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70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<sst xmlns="http://schemas.openxmlformats.org/spreadsheetml/2006/main" count="113" uniqueCount="69">
  <si>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</si>
  <si>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</si>
  <si>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</si>
  <si>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</si>
  <si>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SF1646264263814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</si>
  <si>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</si>
  <si>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</si>
  <si>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</si>
  <si>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</si>
  <si>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</si>
  <si>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</si>
  <si>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</si>
  <si>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</si>
  <si>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</si>
  <si>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</si>
  <si>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</si>
  <si>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</si>
  <si>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</si>
  <si>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</si>
  <si>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</si>
  <si>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</si>
  <si>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</si>
  <si>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</si>
  <si>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</si>
  <si>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</si>
  <si>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</si>
  <si>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</si>
  <si>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</si>
  <si>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</si>
  <si>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>13211-D</t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</si>
  <si>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白色再生</t>
    </r>
    <r>
      <rPr>
        <b/>
        <sz val="12"/>
        <color rgb="FF000000"/>
        <rFont val="等线"/>
        <charset val="134"/>
      </rPr>
      <t>条码洗标</t>
    </r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中国产地</t>
    </r>
    <r>
      <rPr>
        <b/>
        <sz val="12"/>
        <color rgb="FF000000"/>
        <rFont val="Calibri"/>
        <charset val="134"/>
      </rPr>
      <t xml:space="preserve">
(care label )
</t>
    </r>
  </si>
  <si>
    <t>4786-264</t>
  </si>
  <si>
    <t>808</t>
  </si>
  <si>
    <t>XS</t>
  </si>
  <si>
    <t>1/1</t>
  </si>
  <si>
    <t>8.3</t>
  </si>
  <si>
    <t>8.7</t>
  </si>
  <si>
    <t>20*30*40</t>
  </si>
  <si>
    <t>S</t>
  </si>
  <si>
    <t>M</t>
  </si>
  <si>
    <t>L</t>
  </si>
  <si>
    <t>XL</t>
  </si>
  <si>
    <t>白色再生成份标
(component label)</t>
  </si>
  <si>
    <r>
      <rPr>
        <b/>
        <sz val="10"/>
        <color theme="1"/>
        <rFont val="Calibri"/>
        <charset val="134"/>
      </rPr>
      <t xml:space="preserve">54485-25
</t>
    </r>
    <r>
      <rPr>
        <b/>
        <sz val="10"/>
        <color theme="1"/>
        <rFont val="宋体"/>
        <charset val="134"/>
      </rPr>
      <t>南美单</t>
    </r>
  </si>
  <si>
    <r>
      <rPr>
        <b/>
        <sz val="10"/>
        <color theme="1"/>
        <rFont val="宋体"/>
        <charset val="134"/>
      </rPr>
      <t>合计</t>
    </r>
  </si>
  <si>
    <t>Factory name (工厂名称)</t>
  </si>
  <si>
    <t>PO. Number(订单号)</t>
  </si>
  <si>
    <r>
      <rPr>
        <b/>
        <sz val="10"/>
        <color theme="1"/>
        <rFont val="Calibri"/>
        <charset val="134"/>
      </rPr>
      <t xml:space="preserve">13211-D
54485-25
</t>
    </r>
    <r>
      <rPr>
        <b/>
        <sz val="10"/>
        <color theme="1"/>
        <rFont val="宋体"/>
        <charset val="134"/>
      </rPr>
      <t>南美单</t>
    </r>
  </si>
  <si>
    <t>Style Code.(款号)</t>
  </si>
  <si>
    <r>
      <rPr>
        <b/>
        <sz val="10"/>
        <color rgb="FF000000"/>
        <rFont val="Calibri"/>
        <charset val="134"/>
      </rPr>
      <t>4786-264</t>
    </r>
    <r>
      <rPr>
        <b/>
        <sz val="10"/>
        <color rgb="FF000000"/>
        <rFont val="宋体"/>
        <charset val="134"/>
      </rPr>
      <t>中国产地</t>
    </r>
  </si>
  <si>
    <t>Product Code.(产品编号)</t>
  </si>
  <si>
    <t xml:space="preserve">RECYCLE CARE LABEL
RECYCLE COMPONENT LABEL     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</si>
  <si>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</si>
  <si>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</si>
  <si>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</si>
  <si>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</si>
  <si>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</si>
  <si>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</si>
  <si>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</si>
  <si>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7.4kg</t>
  </si>
  <si>
    <t>Made In China</t>
  </si>
  <si>
    <t>Net Weight（净重）</t>
  </si>
  <si>
    <t>7kg</t>
  </si>
  <si>
    <t>Remark（备注）</t>
  </si>
  <si>
    <t>04786264808014</t>
  </si>
  <si>
    <t>04786264808021</t>
  </si>
  <si>
    <t>04786264808038</t>
  </si>
  <si>
    <t>04786264808045</t>
  </si>
  <si>
    <t>04786264808052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</si>
</sst>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4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1"/>
      <color theme="1"/>
      <name val="宋体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color theme="1"/>
      <name val="宋体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b/>
      <sz val="12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7" applyNumberFormat="0" applyAlignment="0" applyProtection="0">
      <alignment vertical="center"/>
    </xf>
    <xf numFmtId="0" fontId="28" fillId="4" borderId="18" applyNumberFormat="0" applyAlignment="0" applyProtection="0">
      <alignment vertical="center"/>
    </xf>
    <xf numFmtId="0" fontId="29" fillId="4" borderId="17" applyNumberFormat="0" applyAlignment="0" applyProtection="0">
      <alignment vertical="center"/>
    </xf>
    <xf numFmtId="0" fontId="30" fillId="5" borderId="19" applyNumberFormat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8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8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594360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57785</xdr:colOff>
      <xdr:row>0</xdr:row>
      <xdr:rowOff>85725</xdr:rowOff>
    </xdr:from>
    <xdr:to>
      <xdr:col>11</xdr:col>
      <xdr:colOff>29210</xdr:colOff>
      <xdr:row>3</xdr:row>
      <xdr:rowOff>171450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382385" y="85725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200025</xdr:colOff>
      <xdr:row>6</xdr:row>
      <xdr:rowOff>104775</xdr:rowOff>
    </xdr:from>
    <xdr:to>
      <xdr:col>1</xdr:col>
      <xdr:colOff>1524000</xdr:colOff>
      <xdr:row>6</xdr:row>
      <xdr:rowOff>1299210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90750" y="3282950"/>
          <a:ext cx="1323975" cy="11944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tabSelected="1" workbookViewId="0">
      <selection activeCell="E4" sqref="E4:F4"/>
    </sheetView>
  </sheetViews>
  <sheetFormatPr defaultColWidth="9" defaultRowHeight="13.5"/>
  <cols>
    <col min="1" max="1" width="9" customWidth="1"/>
    <col min="2" max="2" width="23.375" customWidth="1"/>
    <col min="4" max="4" width="7.125" customWidth="1"/>
    <col min="5" max="5" width="7.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45454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25.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4.7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spans="1:12">
      <c r="A8" s="7" t="s">
        <v>29</v>
      </c>
      <c r="B8" s="38" t="s">
        <v>30</v>
      </c>
      <c r="C8" s="9" t="s">
        <v>31</v>
      </c>
      <c r="D8" s="39" t="s">
        <v>32</v>
      </c>
      <c r="E8" s="35" t="s">
        <v>33</v>
      </c>
      <c r="F8" s="40">
        <v>1765</v>
      </c>
      <c r="G8" s="41">
        <f t="shared" ref="G8:G15" si="0">F8*0.05</f>
        <v>88.25</v>
      </c>
      <c r="H8" s="41">
        <f t="shared" ref="H8:H15" si="1">SUM(F8:G8)</f>
        <v>1853.25</v>
      </c>
      <c r="I8" s="44" t="s">
        <v>34</v>
      </c>
      <c r="J8" s="45" t="s">
        <v>35</v>
      </c>
      <c r="K8" s="45" t="s">
        <v>36</v>
      </c>
      <c r="L8" s="46" t="s">
        <v>37</v>
      </c>
    </row>
    <row r="9" spans="1:12">
      <c r="A9" s="7"/>
      <c r="B9" s="38"/>
      <c r="C9" s="9"/>
      <c r="D9" s="42"/>
      <c r="E9" s="35" t="s">
        <v>38</v>
      </c>
      <c r="F9" s="40">
        <v>2520</v>
      </c>
      <c r="G9" s="41">
        <f t="shared" si="0"/>
        <v>126</v>
      </c>
      <c r="H9" s="41">
        <f t="shared" si="1"/>
        <v>2646</v>
      </c>
      <c r="I9" s="47"/>
      <c r="J9" s="48"/>
      <c r="K9" s="48"/>
      <c r="L9" s="49"/>
    </row>
    <row r="10" spans="1:12">
      <c r="A10" s="7"/>
      <c r="B10" s="38"/>
      <c r="C10" s="9"/>
      <c r="D10" s="42"/>
      <c r="E10" s="35" t="s">
        <v>39</v>
      </c>
      <c r="F10" s="40">
        <v>3009</v>
      </c>
      <c r="G10" s="41">
        <f t="shared" si="0"/>
        <v>150.45</v>
      </c>
      <c r="H10" s="41">
        <f t="shared" si="1"/>
        <v>3159.45</v>
      </c>
      <c r="I10" s="47"/>
      <c r="J10" s="48"/>
      <c r="K10" s="48"/>
      <c r="L10" s="49"/>
    </row>
    <row r="11" spans="1:12">
      <c r="A11" s="7"/>
      <c r="B11" s="38"/>
      <c r="C11" s="9"/>
      <c r="D11" s="42"/>
      <c r="E11" s="35" t="s">
        <v>40</v>
      </c>
      <c r="F11" s="40">
        <v>1765</v>
      </c>
      <c r="G11" s="41">
        <f t="shared" si="0"/>
        <v>88.25</v>
      </c>
      <c r="H11" s="41">
        <f t="shared" si="1"/>
        <v>1853.25</v>
      </c>
      <c r="I11" s="47"/>
      <c r="J11" s="48"/>
      <c r="K11" s="48"/>
      <c r="L11" s="49"/>
    </row>
    <row r="12" spans="1:12">
      <c r="A12" s="7"/>
      <c r="B12" s="38"/>
      <c r="C12" s="9"/>
      <c r="D12" s="42"/>
      <c r="E12" s="35" t="s">
        <v>41</v>
      </c>
      <c r="F12" s="40">
        <v>1143</v>
      </c>
      <c r="G12" s="41">
        <f t="shared" si="0"/>
        <v>57.15</v>
      </c>
      <c r="H12" s="41">
        <f t="shared" si="1"/>
        <v>1200.15</v>
      </c>
      <c r="I12" s="47"/>
      <c r="J12" s="48"/>
      <c r="K12" s="48"/>
      <c r="L12" s="49"/>
    </row>
    <row r="13" ht="45" customHeight="1" spans="1:12">
      <c r="A13" s="7" t="s">
        <v>29</v>
      </c>
      <c r="B13" s="43" t="s">
        <v>42</v>
      </c>
      <c r="C13" s="9" t="s">
        <v>31</v>
      </c>
      <c r="D13" s="39" t="s">
        <v>32</v>
      </c>
      <c r="E13" s="35"/>
      <c r="F13" s="40">
        <f>SUM(F8:F12)</f>
        <v>10202</v>
      </c>
      <c r="G13" s="41">
        <f t="shared" si="0"/>
        <v>510.1</v>
      </c>
      <c r="H13" s="41">
        <f t="shared" si="1"/>
        <v>10712.1</v>
      </c>
      <c r="I13" s="47"/>
      <c r="J13" s="48"/>
      <c r="K13" s="48"/>
      <c r="L13" s="49"/>
    </row>
    <row r="14" ht="27" spans="1:12">
      <c r="A14" s="7" t="s">
        <v>29</v>
      </c>
      <c r="B14" s="43" t="s">
        <v>42</v>
      </c>
      <c r="C14" s="9" t="s">
        <v>31</v>
      </c>
      <c r="D14" s="39" t="s">
        <v>32</v>
      </c>
      <c r="E14" s="35"/>
      <c r="F14" s="40">
        <v>10202</v>
      </c>
      <c r="G14" s="41">
        <f t="shared" si="0"/>
        <v>510.1</v>
      </c>
      <c r="H14" s="41">
        <f t="shared" si="1"/>
        <v>10712.1</v>
      </c>
      <c r="I14" s="47"/>
      <c r="J14" s="48"/>
      <c r="K14" s="48"/>
      <c r="L14" s="49"/>
    </row>
    <row r="15" ht="27" spans="1:12">
      <c r="A15" s="7" t="s">
        <v>29</v>
      </c>
      <c r="B15" s="43" t="s">
        <v>42</v>
      </c>
      <c r="C15" s="9" t="s">
        <v>31</v>
      </c>
      <c r="D15" s="39" t="s">
        <v>32</v>
      </c>
      <c r="E15" s="35"/>
      <c r="F15" s="40">
        <v>10202</v>
      </c>
      <c r="G15" s="41">
        <f t="shared" si="0"/>
        <v>510.1</v>
      </c>
      <c r="H15" s="41">
        <f t="shared" si="1"/>
        <v>10712.1</v>
      </c>
      <c r="I15" s="47"/>
      <c r="J15" s="48"/>
      <c r="K15" s="48"/>
      <c r="L15" s="49"/>
    </row>
    <row r="16" spans="1:12">
      <c r="A16" s="7" t="s">
        <v>43</v>
      </c>
      <c r="B16" s="38" t="s">
        <v>30</v>
      </c>
      <c r="C16" s="9" t="s">
        <v>31</v>
      </c>
      <c r="D16" s="39" t="s">
        <v>32</v>
      </c>
      <c r="E16" s="35" t="s">
        <v>33</v>
      </c>
      <c r="F16" s="40">
        <v>189</v>
      </c>
      <c r="G16" s="41">
        <f t="shared" ref="G16:G27" si="2">F16*0.05</f>
        <v>9.45</v>
      </c>
      <c r="H16" s="41">
        <f t="shared" ref="H16:H27" si="3">SUM(F16:G16)</f>
        <v>198.45</v>
      </c>
      <c r="I16" s="47"/>
      <c r="J16" s="48"/>
      <c r="K16" s="48"/>
      <c r="L16" s="49"/>
    </row>
    <row r="17" spans="1:12">
      <c r="A17" s="7"/>
      <c r="B17" s="38"/>
      <c r="C17" s="9"/>
      <c r="D17" s="42"/>
      <c r="E17" s="35" t="s">
        <v>38</v>
      </c>
      <c r="F17" s="40">
        <v>271</v>
      </c>
      <c r="G17" s="41">
        <f t="shared" si="2"/>
        <v>13.55</v>
      </c>
      <c r="H17" s="41">
        <f t="shared" si="3"/>
        <v>284.55</v>
      </c>
      <c r="I17" s="47"/>
      <c r="J17" s="48"/>
      <c r="K17" s="48"/>
      <c r="L17" s="49"/>
    </row>
    <row r="18" spans="1:12">
      <c r="A18" s="7"/>
      <c r="B18" s="38"/>
      <c r="C18" s="9"/>
      <c r="D18" s="42"/>
      <c r="E18" s="35" t="s">
        <v>39</v>
      </c>
      <c r="F18" s="40">
        <v>255</v>
      </c>
      <c r="G18" s="41">
        <f t="shared" si="2"/>
        <v>12.75</v>
      </c>
      <c r="H18" s="41">
        <f t="shared" si="3"/>
        <v>267.75</v>
      </c>
      <c r="I18" s="47"/>
      <c r="J18" s="48"/>
      <c r="K18" s="48"/>
      <c r="L18" s="49"/>
    </row>
    <row r="19" spans="1:12">
      <c r="A19" s="7"/>
      <c r="B19" s="38"/>
      <c r="C19" s="9"/>
      <c r="D19" s="42"/>
      <c r="E19" s="35" t="s">
        <v>40</v>
      </c>
      <c r="F19" s="40">
        <v>179</v>
      </c>
      <c r="G19" s="41">
        <f t="shared" si="2"/>
        <v>8.95</v>
      </c>
      <c r="H19" s="41">
        <f t="shared" si="3"/>
        <v>187.95</v>
      </c>
      <c r="I19" s="47"/>
      <c r="J19" s="48"/>
      <c r="K19" s="48"/>
      <c r="L19" s="49"/>
    </row>
    <row r="20" spans="1:12">
      <c r="A20" s="7"/>
      <c r="B20" s="38"/>
      <c r="C20" s="9"/>
      <c r="D20" s="42"/>
      <c r="E20" s="35" t="s">
        <v>41</v>
      </c>
      <c r="F20" s="40">
        <v>128</v>
      </c>
      <c r="G20" s="41">
        <f t="shared" si="2"/>
        <v>6.4</v>
      </c>
      <c r="H20" s="41">
        <f t="shared" si="3"/>
        <v>134.4</v>
      </c>
      <c r="I20" s="47"/>
      <c r="J20" s="48"/>
      <c r="K20" s="48"/>
      <c r="L20" s="49"/>
    </row>
    <row r="21" ht="45" customHeight="1" spans="1:12">
      <c r="A21" s="7" t="s">
        <v>43</v>
      </c>
      <c r="B21" s="43" t="s">
        <v>42</v>
      </c>
      <c r="C21" s="9" t="s">
        <v>31</v>
      </c>
      <c r="D21" s="39" t="s">
        <v>32</v>
      </c>
      <c r="E21" s="35"/>
      <c r="F21" s="40">
        <f>SUM(F16:F20)</f>
        <v>1022</v>
      </c>
      <c r="G21" s="41">
        <f t="shared" si="2"/>
        <v>51.1</v>
      </c>
      <c r="H21" s="41">
        <f t="shared" si="3"/>
        <v>1073.1</v>
      </c>
      <c r="I21" s="47"/>
      <c r="J21" s="48"/>
      <c r="K21" s="48"/>
      <c r="L21" s="49"/>
    </row>
    <row r="22" ht="27" spans="1:12">
      <c r="A22" s="7" t="s">
        <v>43</v>
      </c>
      <c r="B22" s="43" t="s">
        <v>42</v>
      </c>
      <c r="C22" s="9" t="s">
        <v>31</v>
      </c>
      <c r="D22" s="39" t="s">
        <v>32</v>
      </c>
      <c r="E22" s="35"/>
      <c r="F22" s="40">
        <v>1022</v>
      </c>
      <c r="G22" s="41">
        <f t="shared" si="2"/>
        <v>51.1</v>
      </c>
      <c r="H22" s="41">
        <f t="shared" si="3"/>
        <v>1073.1</v>
      </c>
      <c r="I22" s="47"/>
      <c r="J22" s="48"/>
      <c r="K22" s="48"/>
      <c r="L22" s="49"/>
    </row>
    <row r="23" ht="27" spans="1:12">
      <c r="A23" s="7" t="s">
        <v>43</v>
      </c>
      <c r="B23" s="43" t="s">
        <v>42</v>
      </c>
      <c r="C23" s="9" t="s">
        <v>31</v>
      </c>
      <c r="D23" s="39" t="s">
        <v>32</v>
      </c>
      <c r="E23" s="35"/>
      <c r="F23" s="40">
        <v>1022</v>
      </c>
      <c r="G23" s="41">
        <f t="shared" si="2"/>
        <v>51.1</v>
      </c>
      <c r="H23" s="41">
        <f t="shared" si="3"/>
        <v>1073.1</v>
      </c>
      <c r="I23" s="47"/>
      <c r="J23" s="48"/>
      <c r="K23" s="48"/>
      <c r="L23" s="49"/>
    </row>
    <row r="24" ht="27" spans="1:12">
      <c r="A24" s="7" t="s">
        <v>43</v>
      </c>
      <c r="B24" s="43" t="s">
        <v>42</v>
      </c>
      <c r="C24" s="9" t="s">
        <v>31</v>
      </c>
      <c r="D24" s="39" t="s">
        <v>32</v>
      </c>
      <c r="E24" s="35"/>
      <c r="F24" s="40">
        <v>1022</v>
      </c>
      <c r="G24" s="41">
        <f t="shared" si="2"/>
        <v>51.1</v>
      </c>
      <c r="H24" s="41">
        <f t="shared" si="3"/>
        <v>1073.1</v>
      </c>
      <c r="I24" s="47"/>
      <c r="J24" s="48"/>
      <c r="K24" s="48"/>
      <c r="L24" s="49"/>
    </row>
    <row r="25" spans="1:12">
      <c r="A25" s="40" t="s">
        <v>44</v>
      </c>
      <c r="B25" s="7"/>
      <c r="C25" s="9"/>
      <c r="D25" s="40"/>
      <c r="E25" s="35"/>
      <c r="F25" s="40">
        <f>SUM(F8:F24)</f>
        <v>45918</v>
      </c>
      <c r="G25" s="41">
        <f t="shared" si="2"/>
        <v>2295.9</v>
      </c>
      <c r="H25" s="41">
        <f t="shared" si="3"/>
        <v>48213.9</v>
      </c>
      <c r="I25" s="50"/>
      <c r="J25" s="50"/>
      <c r="K25" s="50"/>
      <c r="L25" s="50"/>
    </row>
  </sheetData>
  <mergeCells count="16">
    <mergeCell ref="A1:L1"/>
    <mergeCell ref="A2:L2"/>
    <mergeCell ref="E3:F3"/>
    <mergeCell ref="E4:F4"/>
    <mergeCell ref="A8:A12"/>
    <mergeCell ref="A16:A20"/>
    <mergeCell ref="B8:B12"/>
    <mergeCell ref="B16:B20"/>
    <mergeCell ref="C8:C12"/>
    <mergeCell ref="C16:C20"/>
    <mergeCell ref="D8:D12"/>
    <mergeCell ref="D16:D20"/>
    <mergeCell ref="I8:I24"/>
    <mergeCell ref="J8:J24"/>
    <mergeCell ref="K8:K24"/>
    <mergeCell ref="L8:L24"/>
  </mergeCells>
  <pageMargins left="0.7" right="0.7" top="0.75" bottom="0.75" header="0.3" footer="0.3"/>
  <pageSetup paperSize="9" scale="75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workbookViewId="0">
      <selection activeCell="B20" sqref="B20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45</v>
      </c>
      <c r="B2" s="5"/>
      <c r="C2" s="6"/>
    </row>
    <row r="3" ht="50" customHeight="1" spans="1:3">
      <c r="A3" s="4" t="s">
        <v>46</v>
      </c>
      <c r="B3" s="7" t="s">
        <v>47</v>
      </c>
      <c r="C3" s="8"/>
    </row>
    <row r="4" ht="14.25" spans="1:3">
      <c r="A4" s="4" t="s">
        <v>48</v>
      </c>
      <c r="B4" s="9" t="s">
        <v>49</v>
      </c>
      <c r="C4" s="8"/>
    </row>
    <row r="5" ht="59" customHeight="1" spans="1:3">
      <c r="A5" s="4" t="s">
        <v>50</v>
      </c>
      <c r="B5" s="10" t="s">
        <v>51</v>
      </c>
      <c r="C5" s="11" t="s">
        <v>52</v>
      </c>
    </row>
    <row r="6" ht="14.25" spans="1:3">
      <c r="A6" s="4" t="s">
        <v>53</v>
      </c>
      <c r="B6" s="12" t="s">
        <v>54</v>
      </c>
      <c r="C6" s="13" t="s">
        <v>34</v>
      </c>
    </row>
    <row r="7" ht="128" customHeight="1" spans="1:3">
      <c r="A7" s="4" t="s">
        <v>55</v>
      </c>
      <c r="B7" s="14"/>
      <c r="C7" s="15"/>
    </row>
    <row r="8" ht="14.25" spans="1:3">
      <c r="A8" s="4" t="s">
        <v>56</v>
      </c>
      <c r="B8" s="4" t="s">
        <v>37</v>
      </c>
      <c r="C8" s="16" t="s">
        <v>57</v>
      </c>
    </row>
    <row r="9" ht="14.25" spans="1:3">
      <c r="A9" s="4" t="s">
        <v>58</v>
      </c>
      <c r="B9" s="4" t="s">
        <v>59</v>
      </c>
      <c r="C9" s="17" t="s">
        <v>60</v>
      </c>
    </row>
    <row r="10" ht="14.25" spans="1:3">
      <c r="A10" s="4" t="s">
        <v>61</v>
      </c>
      <c r="B10" s="4" t="s">
        <v>62</v>
      </c>
      <c r="C10" s="17"/>
    </row>
    <row r="11" ht="14.25" spans="1:3">
      <c r="A11" s="4" t="s">
        <v>63</v>
      </c>
      <c r="B11" s="4"/>
      <c r="C11" s="18"/>
    </row>
    <row r="13" spans="1:2">
      <c r="A13" s="51" t="s">
        <v>64</v>
      </c>
      <c r="B13" s="51" t="s">
        <v>64</v>
      </c>
    </row>
    <row r="14" spans="1:2">
      <c r="A14" s="51" t="s">
        <v>65</v>
      </c>
      <c r="B14" s="51" t="s">
        <v>65</v>
      </c>
    </row>
    <row r="15" spans="1:2">
      <c r="A15" s="51" t="s">
        <v>66</v>
      </c>
      <c r="B15" s="51" t="s">
        <v>66</v>
      </c>
    </row>
    <row r="16" spans="1:2">
      <c r="A16" s="51" t="s">
        <v>67</v>
      </c>
      <c r="B16" s="51" t="s">
        <v>67</v>
      </c>
    </row>
    <row r="17" spans="1:2">
      <c r="A17" s="51" t="s">
        <v>68</v>
      </c>
      <c r="B17" s="51" t="s">
        <v>68</v>
      </c>
    </row>
    <row r="18" spans="2:2">
      <c r="B18" s="51" t="s">
        <v>68</v>
      </c>
    </row>
    <row r="19" spans="2:2">
      <c r="B19" s="51" t="s">
        <v>68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2024-06-11T09:43:41Z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0DAF0364DFE74E4BB18351FCB50D4F2E_12</vt:lpwstr>
  </property>
</Properties>
</file>