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送货单!$A$1:$L$53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53" i="4"/>
  <c r="G9"/>
  <c r="H9"/>
  <c r="G10"/>
  <c r="H10" s="1"/>
  <c r="G11"/>
  <c r="H11" s="1"/>
  <c r="G12"/>
  <c r="H12"/>
  <c r="G13"/>
  <c r="H13"/>
  <c r="G14"/>
  <c r="H14" s="1"/>
  <c r="G15"/>
  <c r="H15" s="1"/>
  <c r="G16"/>
  <c r="H16"/>
  <c r="G17"/>
  <c r="H17"/>
  <c r="G18"/>
  <c r="H18" s="1"/>
  <c r="G19"/>
  <c r="H19" s="1"/>
  <c r="G20"/>
  <c r="H20"/>
  <c r="G21"/>
  <c r="H21"/>
  <c r="G22"/>
  <c r="H22" s="1"/>
  <c r="G23"/>
  <c r="H23" s="1"/>
  <c r="G24"/>
  <c r="H24"/>
  <c r="G25"/>
  <c r="H25"/>
  <c r="G26"/>
  <c r="H26" s="1"/>
  <c r="G27"/>
  <c r="H27" s="1"/>
  <c r="G28"/>
  <c r="H28"/>
  <c r="G29"/>
  <c r="H29"/>
  <c r="G30"/>
  <c r="H30" s="1"/>
  <c r="G31"/>
  <c r="H31" s="1"/>
  <c r="G32"/>
  <c r="H32"/>
  <c r="G33"/>
  <c r="H33"/>
  <c r="G34"/>
  <c r="H34" s="1"/>
  <c r="G35"/>
  <c r="H35" s="1"/>
  <c r="G36"/>
  <c r="H36"/>
  <c r="G37"/>
  <c r="H37"/>
  <c r="G38"/>
  <c r="H38" s="1"/>
  <c r="G39"/>
  <c r="H39" s="1"/>
  <c r="G40"/>
  <c r="H40"/>
  <c r="G41"/>
  <c r="H41"/>
  <c r="G42"/>
  <c r="H42" s="1"/>
  <c r="G43"/>
  <c r="H43" s="1"/>
  <c r="G44"/>
  <c r="H44"/>
  <c r="G45"/>
  <c r="H45"/>
  <c r="G46"/>
  <c r="H46" s="1"/>
  <c r="G47"/>
  <c r="H47" s="1"/>
  <c r="G48"/>
  <c r="H48"/>
  <c r="G49"/>
  <c r="H49"/>
  <c r="G50"/>
  <c r="H50" s="1"/>
  <c r="G51"/>
  <c r="H51" s="1"/>
  <c r="G52"/>
  <c r="H52"/>
  <c r="H8"/>
  <c r="G8"/>
</calcChain>
</file>

<file path=xl/sharedStrings.xml><?xml version="1.0" encoding="utf-8"?>
<sst xmlns="http://schemas.openxmlformats.org/spreadsheetml/2006/main" count="187" uniqueCount="102">
  <si>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</si>
  <si>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</si>
  <si>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</si>
  <si>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</si>
  <si>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</si>
  <si>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</si>
  <si>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</si>
  <si>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</si>
  <si>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</si>
  <si>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</si>
  <si>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</si>
  <si>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</si>
  <si>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</si>
  <si>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</si>
  <si>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</si>
  <si>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t xml:space="preserve">ORDER NR </t>
    <phoneticPr fontId="13" type="noConversion"/>
  </si>
  <si>
    <t xml:space="preserve">ARTICLE 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</si>
  <si>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</si>
  <si>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</si>
  <si>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</si>
  <si>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</si>
  <si>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</si>
  <si>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</si>
  <si>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9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</si>
  <si>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</si>
  <si>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</si>
  <si>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</si>
  <si>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</si>
  <si>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</si>
  <si>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</si>
  <si>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</si>
  <si>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</si>
  <si>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</si>
  <si>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</si>
  <si>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</si>
  <si>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</si>
  <si>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</si>
  <si>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50*50</t>
    <phoneticPr fontId="19" type="noConversion"/>
  </si>
  <si>
    <t xml:space="preserve">P24060271//S24060195           </t>
    <phoneticPr fontId="19" type="noConversion"/>
  </si>
  <si>
    <t xml:space="preserve">LF4K23458MC    </t>
  </si>
  <si>
    <t>BLACK</t>
  </si>
  <si>
    <t>196917066410</t>
  </si>
  <si>
    <t>196917066427</t>
  </si>
  <si>
    <t>196917066434</t>
  </si>
  <si>
    <t>196917066441</t>
  </si>
  <si>
    <t>196917066458</t>
  </si>
  <si>
    <t>196917066465</t>
  </si>
  <si>
    <t>196917066472</t>
  </si>
  <si>
    <t>PINK DIANTHUS</t>
  </si>
  <si>
    <t>196917066489</t>
  </si>
  <si>
    <t>196917066496</t>
  </si>
  <si>
    <t>196917066502</t>
  </si>
  <si>
    <t>196917066519</t>
  </si>
  <si>
    <t>196917066526</t>
  </si>
  <si>
    <t>196917066533</t>
  </si>
  <si>
    <t>196917066540</t>
  </si>
  <si>
    <t>STONE</t>
  </si>
  <si>
    <t>196917066557</t>
  </si>
  <si>
    <t>196917066564</t>
  </si>
  <si>
    <t>196917066571</t>
  </si>
  <si>
    <t>196917066588</t>
  </si>
  <si>
    <t>196917066595</t>
  </si>
  <si>
    <t>196917066601</t>
  </si>
  <si>
    <t>196917066618</t>
  </si>
  <si>
    <t xml:space="preserve">LF4K14564MC    </t>
  </si>
  <si>
    <t>196917066274</t>
  </si>
  <si>
    <t>196917066281</t>
  </si>
  <si>
    <t>196917066298</t>
  </si>
  <si>
    <t>196917066304</t>
  </si>
  <si>
    <t>196917066311</t>
  </si>
  <si>
    <t>196917066328</t>
  </si>
  <si>
    <t>196917066335</t>
  </si>
  <si>
    <t>CALLA LILY</t>
  </si>
  <si>
    <t>196917066342</t>
  </si>
  <si>
    <t>196917066359</t>
  </si>
  <si>
    <t>196917066366</t>
  </si>
  <si>
    <t>196917066373</t>
  </si>
  <si>
    <t>196917066380</t>
  </si>
  <si>
    <t>196917066397</t>
  </si>
  <si>
    <t>196917066403</t>
  </si>
  <si>
    <t xml:space="preserve">LF4K23458XLMC  </t>
  </si>
  <si>
    <t>196917066687</t>
  </si>
  <si>
    <t>196917066694</t>
  </si>
  <si>
    <t>196917066700</t>
  </si>
  <si>
    <t>196917066717</t>
  </si>
  <si>
    <t>196917066724</t>
  </si>
  <si>
    <t>196917066625</t>
  </si>
  <si>
    <t>196917066632</t>
  </si>
  <si>
    <t>196917066649</t>
  </si>
  <si>
    <t>196917066656</t>
  </si>
  <si>
    <t>196917066663</t>
  </si>
  <si>
    <t xml:space="preserve">徐雅 收 唐人服饰有限公司
联系电话：18257291665
浙江省浙江省湖州市德清禹越高桥集镇鑫丰路86号
</t>
    <phoneticPr fontId="13" type="noConversion"/>
  </si>
  <si>
    <t xml:space="preserve"> SF1533669528747</t>
    <phoneticPr fontId="22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</si>
  <si>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13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</si>
  <si>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13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</si>
  <si>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</si>
  <si>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</si>
  <si>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13" type="noConversion"/>
  </si>
  <si>
    <t>Colour</t>
    <phoneticPr fontId="13" type="noConversion"/>
  </si>
  <si>
    <t>产品规格</t>
    <phoneticPr fontId="13" type="noConversion"/>
  </si>
  <si>
    <t>颜色</t>
    <phoneticPr fontId="13" type="noConversion"/>
  </si>
  <si>
    <t>备品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</si>
</sst>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0" formatCode="0;_ "/>
  </numFmts>
  <fonts count="33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name val="Geneva"/>
      <family val="1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0" borderId="0"/>
  </cellStyleXfs>
  <cellXfs count="6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 wrapText="1"/>
    </xf>
    <xf numFmtId="178" fontId="16" fillId="0" borderId="4" xfId="3" applyNumberFormat="1" applyFont="1" applyFill="1" applyBorder="1" applyAlignment="1">
      <alignment horizontal="center" vertical="center" wrapText="1"/>
    </xf>
    <xf numFmtId="49" fontId="16" fillId="0" borderId="4" xfId="3" applyNumberFormat="1" applyFont="1" applyFill="1" applyBorder="1" applyAlignment="1">
      <alignment horizontal="center" vertical="center" wrapText="1"/>
    </xf>
    <xf numFmtId="177" fontId="16" fillId="0" borderId="4" xfId="3" applyNumberFormat="1" applyFont="1" applyFill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6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49" fontId="18" fillId="0" borderId="5" xfId="3" applyNumberFormat="1" applyFont="1" applyFill="1" applyBorder="1" applyAlignment="1">
      <alignment horizontal="center" vertical="center" wrapText="1"/>
    </xf>
    <xf numFmtId="177" fontId="16" fillId="0" borderId="5" xfId="3" applyNumberFormat="1" applyFont="1" applyFill="1" applyBorder="1" applyAlignment="1">
      <alignment horizontal="center" vertical="center" wrapText="1"/>
    </xf>
    <xf numFmtId="176" fontId="18" fillId="0" borderId="5" xfId="3" applyNumberFormat="1" applyFont="1" applyFill="1" applyBorder="1" applyAlignment="1">
      <alignment horizontal="center" vertical="center" wrapText="1"/>
    </xf>
    <xf numFmtId="176" fontId="18" fillId="0" borderId="4" xfId="2" applyNumberFormat="1" applyFont="1" applyBorder="1" applyAlignment="1">
      <alignment horizontal="center" vertical="center" wrapText="1"/>
    </xf>
    <xf numFmtId="176" fontId="20" fillId="0" borderId="4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 readingOrder="1"/>
    </xf>
    <xf numFmtId="0" fontId="0" fillId="0" borderId="4" xfId="0" applyNumberFormat="1" applyFill="1" applyBorder="1">
      <alignment vertical="center"/>
    </xf>
    <xf numFmtId="0" fontId="0" fillId="0" borderId="4" xfId="0" applyFill="1" applyBorder="1">
      <alignment vertical="center"/>
    </xf>
    <xf numFmtId="49" fontId="0" fillId="0" borderId="4" xfId="0" applyNumberFormat="1" applyFill="1" applyBorder="1">
      <alignment vertical="center"/>
    </xf>
    <xf numFmtId="180" fontId="24" fillId="0" borderId="4" xfId="0" applyNumberFormat="1" applyFont="1" applyFill="1" applyBorder="1" applyAlignment="1">
      <alignment horizontal="center" vertical="center" wrapText="1"/>
    </xf>
    <xf numFmtId="176" fontId="26" fillId="0" borderId="4" xfId="0" applyNumberFormat="1" applyFont="1" applyBorder="1" applyAlignment="1">
      <alignment horizontal="center" vertical="center"/>
    </xf>
    <xf numFmtId="176" fontId="28" fillId="0" borderId="4" xfId="0" applyNumberFormat="1" applyFont="1" applyBorder="1" applyAlignment="1">
      <alignment horizontal="center" vertical="center"/>
    </xf>
    <xf numFmtId="176" fontId="29" fillId="0" borderId="4" xfId="0" applyNumberFormat="1" applyFont="1" applyBorder="1" applyAlignment="1">
      <alignment horizontal="center" vertical="center"/>
    </xf>
    <xf numFmtId="176" fontId="29" fillId="0" borderId="4" xfId="0" applyNumberFormat="1" applyFont="1" applyBorder="1" applyAlignment="1">
      <alignment horizontal="right" vertical="center"/>
    </xf>
    <xf numFmtId="14" fontId="2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top" wrapText="1"/>
    </xf>
    <xf numFmtId="176" fontId="30" fillId="0" borderId="4" xfId="0" applyNumberFormat="1" applyFont="1" applyBorder="1" applyAlignment="1">
      <alignment horizontal="center" vertical="center"/>
    </xf>
    <xf numFmtId="176" fontId="29" fillId="0" borderId="4" xfId="0" applyNumberFormat="1" applyFont="1" applyBorder="1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176" fontId="28" fillId="0" borderId="4" xfId="0" applyNumberFormat="1" applyFont="1" applyBorder="1" applyAlignment="1">
      <alignment horizontal="center" vertical="center"/>
    </xf>
    <xf numFmtId="177" fontId="29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 wrapText="1"/>
    </xf>
    <xf numFmtId="176" fontId="31" fillId="0" borderId="4" xfId="0" applyNumberFormat="1" applyFont="1" applyBorder="1" applyAlignment="1">
      <alignment horizontal="center" vertical="center"/>
    </xf>
    <xf numFmtId="0" fontId="24" fillId="0" borderId="4" xfId="0" applyFont="1" applyFill="1" applyBorder="1" applyAlignment="1">
      <alignment vertical="center" wrapText="1" readingOrder="1"/>
    </xf>
    <xf numFmtId="0" fontId="24" fillId="0" borderId="4" xfId="0" applyFont="1" applyFill="1" applyBorder="1" applyAlignment="1">
      <alignment horizontal="center" vertical="center" wrapText="1" readingOrder="1"/>
    </xf>
    <xf numFmtId="180" fontId="24" fillId="0" borderId="4" xfId="0" applyNumberFormat="1" applyFont="1" applyFill="1" applyBorder="1" applyAlignment="1">
      <alignment horizontal="center" vertical="center" wrapText="1" readingOrder="1"/>
    </xf>
    <xf numFmtId="0" fontId="32" fillId="0" borderId="4" xfId="0" applyFont="1" applyBorder="1">
      <alignment vertical="center"/>
    </xf>
    <xf numFmtId="0" fontId="32" fillId="0" borderId="7" xfId="0" applyFont="1" applyBorder="1">
      <alignment vertical="center"/>
    </xf>
    <xf numFmtId="0" fontId="32" fillId="0" borderId="7" xfId="0" applyFont="1" applyFill="1" applyBorder="1">
      <alignment vertical="center"/>
    </xf>
    <xf numFmtId="49" fontId="32" fillId="0" borderId="7" xfId="0" applyNumberFormat="1" applyFont="1" applyFill="1" applyBorder="1">
      <alignment vertical="center"/>
    </xf>
    <xf numFmtId="0" fontId="24" fillId="0" borderId="8" xfId="0" applyFont="1" applyFill="1" applyBorder="1" applyAlignment="1">
      <alignment horizontal="center" vertical="center" wrapText="1" readingOrder="1"/>
    </xf>
    <xf numFmtId="0" fontId="32" fillId="0" borderId="7" xfId="0" applyNumberFormat="1" applyFont="1" applyFill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26"/>
      <c r="B1" s="27"/>
      <c r="C1" s="28"/>
    </row>
    <row r="2" spans="1:3" ht="27" customHeight="1">
      <c r="A2" s="1" t="s">
        <v>1</v>
      </c>
      <c r="B2" s="16" t="s">
        <v>34</v>
      </c>
      <c r="C2" s="29"/>
    </row>
    <row r="3" spans="1:3" ht="27" customHeight="1">
      <c r="A3" s="1" t="s">
        <v>2</v>
      </c>
      <c r="B3" s="2" t="s">
        <v>31</v>
      </c>
      <c r="C3" s="29"/>
    </row>
    <row r="4" spans="1:3" ht="27" customHeight="1">
      <c r="A4" s="1" t="s">
        <v>3</v>
      </c>
      <c r="B4" s="2" t="s">
        <v>32</v>
      </c>
      <c r="C4" s="29"/>
    </row>
    <row r="5" spans="1:3" ht="27" customHeight="1">
      <c r="A5" s="1" t="s">
        <v>2</v>
      </c>
      <c r="B5" s="2" t="s">
        <v>31</v>
      </c>
      <c r="C5" s="3" t="s">
        <v>4</v>
      </c>
    </row>
    <row r="6" spans="1:3" ht="27" customHeight="1">
      <c r="A6" s="1" t="s">
        <v>5</v>
      </c>
      <c r="B6" s="4" t="s">
        <v>14</v>
      </c>
      <c r="C6" s="30" t="s">
        <v>13</v>
      </c>
    </row>
    <row r="7" spans="1:3" ht="302.25" customHeight="1">
      <c r="A7" s="1" t="s">
        <v>6</v>
      </c>
      <c r="B7" s="5"/>
      <c r="C7" s="30"/>
    </row>
    <row r="8" spans="1:3" ht="33.75" customHeight="1">
      <c r="A8" s="1" t="s">
        <v>7</v>
      </c>
      <c r="B8" s="6" t="s">
        <v>33</v>
      </c>
      <c r="C8" s="3" t="s">
        <v>8</v>
      </c>
    </row>
    <row r="9" spans="1:3" ht="33.75" customHeight="1">
      <c r="A9" s="1" t="s">
        <v>9</v>
      </c>
      <c r="B9" s="7">
        <v>6.1</v>
      </c>
      <c r="C9" s="31" t="s">
        <v>12</v>
      </c>
    </row>
    <row r="10" spans="1:3" ht="33.75" customHeight="1">
      <c r="A10" s="1" t="s">
        <v>10</v>
      </c>
      <c r="B10" s="7">
        <v>5.2</v>
      </c>
      <c r="C10" s="31"/>
    </row>
    <row r="11" spans="1:3" ht="33.75" customHeight="1">
      <c r="A11" s="1" t="s">
        <v>11</v>
      </c>
      <c r="B11" s="8" t="s">
        <v>0</v>
      </c>
      <c r="C11" s="3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0"/>
  <sheetViews>
    <sheetView tabSelected="1" workbookViewId="0">
      <selection sqref="A1:L53"/>
    </sheetView>
  </sheetViews>
  <sheetFormatPr defaultRowHeight="13.5"/>
  <cols>
    <col min="1" max="1" width="11.375" style="17" customWidth="1"/>
    <col min="2" max="2" width="11.875" style="17" customWidth="1"/>
    <col min="3" max="3" width="15.125" style="17" customWidth="1"/>
    <col min="4" max="4" width="14.5" style="17" customWidth="1"/>
    <col min="5" max="5" width="15.375" style="20" customWidth="1"/>
    <col min="6" max="6" width="9.5" style="19" customWidth="1"/>
    <col min="7" max="7" width="6.375" style="19" customWidth="1"/>
    <col min="8" max="8" width="7.75" style="19" customWidth="1"/>
    <col min="9" max="12" width="7.75" style="17" customWidth="1"/>
  </cols>
  <sheetData>
    <row r="1" spans="1:12" s="9" customFormat="1" ht="23.25" customHeight="1">
      <c r="A1" s="37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9" customFormat="1" ht="23.25" customHeight="1">
      <c r="A2" s="37" t="s">
        <v>94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s="9" customFormat="1" ht="22.5" customHeight="1">
      <c r="A3" s="39"/>
      <c r="B3" s="39"/>
      <c r="C3" s="39"/>
      <c r="D3" s="40" t="s">
        <v>95</v>
      </c>
      <c r="E3" s="41">
        <v>45455</v>
      </c>
      <c r="F3" s="41"/>
      <c r="G3" s="42" t="s">
        <v>91</v>
      </c>
      <c r="H3" s="42"/>
      <c r="I3" s="42"/>
      <c r="J3" s="42"/>
      <c r="K3" s="42"/>
      <c r="L3" s="42"/>
    </row>
    <row r="4" spans="1:12" s="9" customFormat="1" ht="19.5" customHeight="1">
      <c r="A4" s="43"/>
      <c r="B4" s="39"/>
      <c r="C4" s="44" t="s">
        <v>96</v>
      </c>
      <c r="D4" s="44"/>
      <c r="E4" s="45" t="s">
        <v>92</v>
      </c>
      <c r="F4" s="45"/>
      <c r="G4" s="42"/>
      <c r="H4" s="42"/>
      <c r="I4" s="42"/>
      <c r="J4" s="42"/>
      <c r="K4" s="42"/>
      <c r="L4" s="42"/>
    </row>
    <row r="5" spans="1:12" s="9" customFormat="1" ht="26.25" hidden="1">
      <c r="A5" s="39"/>
      <c r="B5" s="43"/>
      <c r="C5" s="39"/>
      <c r="D5" s="39"/>
      <c r="E5" s="46"/>
      <c r="F5" s="47"/>
      <c r="G5" s="47"/>
      <c r="H5" s="47"/>
      <c r="I5" s="48"/>
      <c r="J5" s="49"/>
      <c r="K5" s="49"/>
      <c r="L5" s="39"/>
    </row>
    <row r="6" spans="1:12" s="15" customFormat="1" ht="30" customHeight="1">
      <c r="A6" s="10" t="s">
        <v>15</v>
      </c>
      <c r="B6" s="11" t="s">
        <v>97</v>
      </c>
      <c r="C6" s="11" t="s">
        <v>16</v>
      </c>
      <c r="D6" s="12" t="s">
        <v>98</v>
      </c>
      <c r="E6" s="13" t="s">
        <v>36</v>
      </c>
      <c r="F6" s="18" t="s">
        <v>17</v>
      </c>
      <c r="G6" s="50"/>
      <c r="H6" s="18" t="s">
        <v>18</v>
      </c>
      <c r="I6" s="13" t="s">
        <v>19</v>
      </c>
      <c r="J6" s="14" t="s">
        <v>20</v>
      </c>
      <c r="K6" s="14" t="s">
        <v>21</v>
      </c>
      <c r="L6" s="11" t="s">
        <v>22</v>
      </c>
    </row>
    <row r="7" spans="1:12" s="15" customFormat="1" ht="39.75" customHeight="1">
      <c r="A7" s="24" t="s">
        <v>23</v>
      </c>
      <c r="B7" s="25" t="s">
        <v>99</v>
      </c>
      <c r="C7" s="51" t="s">
        <v>24</v>
      </c>
      <c r="D7" s="51" t="s">
        <v>100</v>
      </c>
      <c r="E7" s="52" t="s">
        <v>35</v>
      </c>
      <c r="F7" s="18" t="s">
        <v>25</v>
      </c>
      <c r="G7" s="53" t="s">
        <v>101</v>
      </c>
      <c r="H7" s="18" t="s">
        <v>26</v>
      </c>
      <c r="I7" s="21" t="s">
        <v>27</v>
      </c>
      <c r="J7" s="22" t="s">
        <v>28</v>
      </c>
      <c r="K7" s="22" t="s">
        <v>29</v>
      </c>
      <c r="L7" s="23" t="s">
        <v>30</v>
      </c>
    </row>
    <row r="8" spans="1:12" ht="14.25" customHeight="1">
      <c r="A8" s="54" t="s">
        <v>38</v>
      </c>
      <c r="B8" s="55" t="s">
        <v>37</v>
      </c>
      <c r="C8" s="56" t="s">
        <v>39</v>
      </c>
      <c r="D8" s="57" t="s">
        <v>40</v>
      </c>
      <c r="E8" s="56" t="s">
        <v>41</v>
      </c>
      <c r="F8" s="57">
        <v>20</v>
      </c>
      <c r="G8" s="58">
        <f>F8*0.03</f>
        <v>0.6</v>
      </c>
      <c r="H8" s="36">
        <f>SUM(F8:G8)</f>
        <v>20.6</v>
      </c>
      <c r="I8" s="59"/>
      <c r="J8" s="59"/>
      <c r="K8" s="59"/>
      <c r="L8" s="59"/>
    </row>
    <row r="9" spans="1:12" ht="14.25" customHeight="1">
      <c r="A9" s="54"/>
      <c r="B9" s="55"/>
      <c r="C9" s="56" t="s">
        <v>39</v>
      </c>
      <c r="D9" s="57" t="s">
        <v>40</v>
      </c>
      <c r="E9" s="56" t="s">
        <v>42</v>
      </c>
      <c r="F9" s="57">
        <v>30</v>
      </c>
      <c r="G9" s="58">
        <f t="shared" ref="G9:G52" si="0">F9*0.03</f>
        <v>0.89999999999999991</v>
      </c>
      <c r="H9" s="36">
        <f t="shared" ref="H9:H52" si="1">SUM(F9:G9)</f>
        <v>30.9</v>
      </c>
      <c r="I9" s="59"/>
      <c r="J9" s="59"/>
      <c r="K9" s="59"/>
      <c r="L9" s="59"/>
    </row>
    <row r="10" spans="1:12" ht="14.25" customHeight="1">
      <c r="A10" s="54"/>
      <c r="B10" s="55"/>
      <c r="C10" s="56" t="s">
        <v>39</v>
      </c>
      <c r="D10" s="57" t="s">
        <v>40</v>
      </c>
      <c r="E10" s="56" t="s">
        <v>43</v>
      </c>
      <c r="F10" s="57">
        <v>65</v>
      </c>
      <c r="G10" s="58">
        <f t="shared" si="0"/>
        <v>1.95</v>
      </c>
      <c r="H10" s="36">
        <f t="shared" si="1"/>
        <v>66.95</v>
      </c>
      <c r="I10" s="59"/>
      <c r="J10" s="59"/>
      <c r="K10" s="59"/>
      <c r="L10" s="59"/>
    </row>
    <row r="11" spans="1:12" ht="14.25" customHeight="1">
      <c r="A11" s="54"/>
      <c r="B11" s="55"/>
      <c r="C11" s="56" t="s">
        <v>39</v>
      </c>
      <c r="D11" s="57" t="s">
        <v>40</v>
      </c>
      <c r="E11" s="56" t="s">
        <v>44</v>
      </c>
      <c r="F11" s="57">
        <v>90</v>
      </c>
      <c r="G11" s="58">
        <f t="shared" si="0"/>
        <v>2.6999999999999997</v>
      </c>
      <c r="H11" s="36">
        <f t="shared" si="1"/>
        <v>92.7</v>
      </c>
      <c r="I11" s="59"/>
      <c r="J11" s="59"/>
      <c r="K11" s="59"/>
      <c r="L11" s="59"/>
    </row>
    <row r="12" spans="1:12" ht="14.25" customHeight="1">
      <c r="A12" s="54"/>
      <c r="B12" s="55"/>
      <c r="C12" s="56" t="s">
        <v>39</v>
      </c>
      <c r="D12" s="57" t="s">
        <v>40</v>
      </c>
      <c r="E12" s="56" t="s">
        <v>45</v>
      </c>
      <c r="F12" s="57">
        <v>80</v>
      </c>
      <c r="G12" s="58">
        <f t="shared" si="0"/>
        <v>2.4</v>
      </c>
      <c r="H12" s="36">
        <f t="shared" si="1"/>
        <v>82.4</v>
      </c>
      <c r="I12" s="59"/>
      <c r="J12" s="59"/>
      <c r="K12" s="59"/>
      <c r="L12" s="59"/>
    </row>
    <row r="13" spans="1:12" ht="14.25" customHeight="1">
      <c r="A13" s="54"/>
      <c r="B13" s="55"/>
      <c r="C13" s="56" t="s">
        <v>39</v>
      </c>
      <c r="D13" s="57" t="s">
        <v>40</v>
      </c>
      <c r="E13" s="56" t="s">
        <v>46</v>
      </c>
      <c r="F13" s="57">
        <v>45</v>
      </c>
      <c r="G13" s="58">
        <f t="shared" si="0"/>
        <v>1.3499999999999999</v>
      </c>
      <c r="H13" s="36">
        <f t="shared" si="1"/>
        <v>46.35</v>
      </c>
      <c r="I13" s="59"/>
      <c r="J13" s="59"/>
      <c r="K13" s="59"/>
      <c r="L13" s="59"/>
    </row>
    <row r="14" spans="1:12" ht="14.25" customHeight="1">
      <c r="A14" s="54"/>
      <c r="B14" s="55"/>
      <c r="C14" s="56" t="s">
        <v>39</v>
      </c>
      <c r="D14" s="57" t="s">
        <v>40</v>
      </c>
      <c r="E14" s="56" t="s">
        <v>47</v>
      </c>
      <c r="F14" s="57">
        <v>30</v>
      </c>
      <c r="G14" s="58">
        <f t="shared" si="0"/>
        <v>0.89999999999999991</v>
      </c>
      <c r="H14" s="36">
        <f t="shared" si="1"/>
        <v>30.9</v>
      </c>
      <c r="I14" s="59"/>
      <c r="J14" s="59"/>
      <c r="K14" s="59"/>
      <c r="L14" s="59"/>
    </row>
    <row r="15" spans="1:12" ht="14.25" customHeight="1">
      <c r="A15" s="54"/>
      <c r="B15" s="55"/>
      <c r="C15" s="56" t="s">
        <v>39</v>
      </c>
      <c r="D15" s="57" t="s">
        <v>48</v>
      </c>
      <c r="E15" s="56" t="s">
        <v>49</v>
      </c>
      <c r="F15" s="57">
        <v>10</v>
      </c>
      <c r="G15" s="58">
        <f t="shared" si="0"/>
        <v>0.3</v>
      </c>
      <c r="H15" s="36">
        <f t="shared" si="1"/>
        <v>10.3</v>
      </c>
      <c r="I15" s="59"/>
      <c r="J15" s="59"/>
      <c r="K15" s="59"/>
      <c r="L15" s="59"/>
    </row>
    <row r="16" spans="1:12" ht="14.25" customHeight="1">
      <c r="A16" s="54"/>
      <c r="B16" s="55"/>
      <c r="C16" s="56" t="s">
        <v>39</v>
      </c>
      <c r="D16" s="57" t="s">
        <v>48</v>
      </c>
      <c r="E16" s="56" t="s">
        <v>50</v>
      </c>
      <c r="F16" s="57">
        <v>15</v>
      </c>
      <c r="G16" s="58">
        <f t="shared" si="0"/>
        <v>0.44999999999999996</v>
      </c>
      <c r="H16" s="36">
        <f t="shared" si="1"/>
        <v>15.45</v>
      </c>
      <c r="I16" s="59"/>
      <c r="J16" s="59"/>
      <c r="K16" s="59"/>
      <c r="L16" s="59"/>
    </row>
    <row r="17" spans="1:12" ht="14.25" customHeight="1">
      <c r="A17" s="54"/>
      <c r="B17" s="55"/>
      <c r="C17" s="56" t="s">
        <v>39</v>
      </c>
      <c r="D17" s="57" t="s">
        <v>48</v>
      </c>
      <c r="E17" s="56" t="s">
        <v>51</v>
      </c>
      <c r="F17" s="57">
        <v>35</v>
      </c>
      <c r="G17" s="58">
        <f t="shared" si="0"/>
        <v>1.05</v>
      </c>
      <c r="H17" s="36">
        <f t="shared" si="1"/>
        <v>36.049999999999997</v>
      </c>
      <c r="I17" s="59"/>
      <c r="J17" s="59"/>
      <c r="K17" s="59"/>
      <c r="L17" s="59"/>
    </row>
    <row r="18" spans="1:12" ht="14.25" customHeight="1">
      <c r="A18" s="54"/>
      <c r="B18" s="55"/>
      <c r="C18" s="56" t="s">
        <v>39</v>
      </c>
      <c r="D18" s="57" t="s">
        <v>48</v>
      </c>
      <c r="E18" s="56" t="s">
        <v>52</v>
      </c>
      <c r="F18" s="57">
        <v>50</v>
      </c>
      <c r="G18" s="58">
        <f t="shared" si="0"/>
        <v>1.5</v>
      </c>
      <c r="H18" s="36">
        <f t="shared" si="1"/>
        <v>51.5</v>
      </c>
      <c r="I18" s="59"/>
      <c r="J18" s="59"/>
      <c r="K18" s="59"/>
      <c r="L18" s="59"/>
    </row>
    <row r="19" spans="1:12" ht="14.25" customHeight="1">
      <c r="A19" s="54"/>
      <c r="B19" s="55"/>
      <c r="C19" s="56" t="s">
        <v>39</v>
      </c>
      <c r="D19" s="57" t="s">
        <v>48</v>
      </c>
      <c r="E19" s="56" t="s">
        <v>53</v>
      </c>
      <c r="F19" s="57">
        <v>45</v>
      </c>
      <c r="G19" s="58">
        <f t="shared" si="0"/>
        <v>1.3499999999999999</v>
      </c>
      <c r="H19" s="36">
        <f t="shared" si="1"/>
        <v>46.35</v>
      </c>
      <c r="I19" s="59"/>
      <c r="J19" s="59"/>
      <c r="K19" s="59"/>
      <c r="L19" s="59"/>
    </row>
    <row r="20" spans="1:12" ht="14.25" customHeight="1">
      <c r="A20" s="54"/>
      <c r="B20" s="55"/>
      <c r="C20" s="56" t="s">
        <v>39</v>
      </c>
      <c r="D20" s="57" t="s">
        <v>48</v>
      </c>
      <c r="E20" s="56" t="s">
        <v>54</v>
      </c>
      <c r="F20" s="57">
        <v>25</v>
      </c>
      <c r="G20" s="58">
        <f t="shared" si="0"/>
        <v>0.75</v>
      </c>
      <c r="H20" s="36">
        <f t="shared" si="1"/>
        <v>25.75</v>
      </c>
      <c r="I20" s="59"/>
      <c r="J20" s="59"/>
      <c r="K20" s="59"/>
      <c r="L20" s="59"/>
    </row>
    <row r="21" spans="1:12" ht="14.25" customHeight="1">
      <c r="A21" s="54"/>
      <c r="B21" s="55"/>
      <c r="C21" s="56" t="s">
        <v>39</v>
      </c>
      <c r="D21" s="57" t="s">
        <v>48</v>
      </c>
      <c r="E21" s="56" t="s">
        <v>55</v>
      </c>
      <c r="F21" s="57">
        <v>15</v>
      </c>
      <c r="G21" s="58">
        <f t="shared" si="0"/>
        <v>0.44999999999999996</v>
      </c>
      <c r="H21" s="36">
        <f t="shared" si="1"/>
        <v>15.45</v>
      </c>
      <c r="I21" s="59"/>
      <c r="J21" s="59"/>
      <c r="K21" s="59"/>
      <c r="L21" s="59"/>
    </row>
    <row r="22" spans="1:12" ht="14.25" customHeight="1">
      <c r="A22" s="54"/>
      <c r="B22" s="55"/>
      <c r="C22" s="56" t="s">
        <v>39</v>
      </c>
      <c r="D22" s="57" t="s">
        <v>56</v>
      </c>
      <c r="E22" s="56" t="s">
        <v>57</v>
      </c>
      <c r="F22" s="57">
        <v>20</v>
      </c>
      <c r="G22" s="58">
        <f t="shared" si="0"/>
        <v>0.6</v>
      </c>
      <c r="H22" s="36">
        <f t="shared" si="1"/>
        <v>20.6</v>
      </c>
      <c r="I22" s="59"/>
      <c r="J22" s="59"/>
      <c r="K22" s="59"/>
      <c r="L22" s="59"/>
    </row>
    <row r="23" spans="1:12" ht="14.25" customHeight="1">
      <c r="A23" s="54"/>
      <c r="B23" s="55"/>
      <c r="C23" s="56" t="s">
        <v>39</v>
      </c>
      <c r="D23" s="57" t="s">
        <v>56</v>
      </c>
      <c r="E23" s="56" t="s">
        <v>58</v>
      </c>
      <c r="F23" s="57">
        <v>30</v>
      </c>
      <c r="G23" s="58">
        <f t="shared" si="0"/>
        <v>0.89999999999999991</v>
      </c>
      <c r="H23" s="36">
        <f t="shared" si="1"/>
        <v>30.9</v>
      </c>
      <c r="I23" s="59"/>
      <c r="J23" s="59"/>
      <c r="K23" s="59"/>
      <c r="L23" s="59"/>
    </row>
    <row r="24" spans="1:12" ht="14.25" customHeight="1">
      <c r="A24" s="54"/>
      <c r="B24" s="55"/>
      <c r="C24" s="56" t="s">
        <v>39</v>
      </c>
      <c r="D24" s="57" t="s">
        <v>56</v>
      </c>
      <c r="E24" s="56" t="s">
        <v>59</v>
      </c>
      <c r="F24" s="57">
        <v>65</v>
      </c>
      <c r="G24" s="58">
        <f t="shared" si="0"/>
        <v>1.95</v>
      </c>
      <c r="H24" s="36">
        <f t="shared" si="1"/>
        <v>66.95</v>
      </c>
      <c r="I24" s="59"/>
      <c r="J24" s="59"/>
      <c r="K24" s="59"/>
      <c r="L24" s="59"/>
    </row>
    <row r="25" spans="1:12" ht="14.25" customHeight="1">
      <c r="A25" s="54"/>
      <c r="B25" s="55"/>
      <c r="C25" s="56" t="s">
        <v>39</v>
      </c>
      <c r="D25" s="57" t="s">
        <v>56</v>
      </c>
      <c r="E25" s="56" t="s">
        <v>60</v>
      </c>
      <c r="F25" s="57">
        <v>90</v>
      </c>
      <c r="G25" s="58">
        <f t="shared" si="0"/>
        <v>2.6999999999999997</v>
      </c>
      <c r="H25" s="36">
        <f t="shared" si="1"/>
        <v>92.7</v>
      </c>
      <c r="I25" s="59"/>
      <c r="J25" s="59"/>
      <c r="K25" s="59"/>
      <c r="L25" s="59"/>
    </row>
    <row r="26" spans="1:12" ht="14.25" customHeight="1">
      <c r="A26" s="54"/>
      <c r="B26" s="55"/>
      <c r="C26" s="56" t="s">
        <v>39</v>
      </c>
      <c r="D26" s="57" t="s">
        <v>56</v>
      </c>
      <c r="E26" s="56" t="s">
        <v>61</v>
      </c>
      <c r="F26" s="57">
        <v>80</v>
      </c>
      <c r="G26" s="58">
        <f t="shared" si="0"/>
        <v>2.4</v>
      </c>
      <c r="H26" s="36">
        <f t="shared" si="1"/>
        <v>82.4</v>
      </c>
      <c r="I26" s="59"/>
      <c r="J26" s="59"/>
      <c r="K26" s="59"/>
      <c r="L26" s="59"/>
    </row>
    <row r="27" spans="1:12" ht="14.25" customHeight="1">
      <c r="A27" s="54"/>
      <c r="B27" s="55"/>
      <c r="C27" s="56" t="s">
        <v>39</v>
      </c>
      <c r="D27" s="57" t="s">
        <v>56</v>
      </c>
      <c r="E27" s="56" t="s">
        <v>62</v>
      </c>
      <c r="F27" s="57">
        <v>45</v>
      </c>
      <c r="G27" s="58">
        <f t="shared" si="0"/>
        <v>1.3499999999999999</v>
      </c>
      <c r="H27" s="36">
        <f t="shared" si="1"/>
        <v>46.35</v>
      </c>
      <c r="I27" s="59"/>
      <c r="J27" s="59"/>
      <c r="K27" s="59"/>
      <c r="L27" s="59"/>
    </row>
    <row r="28" spans="1:12" ht="14.25" customHeight="1">
      <c r="A28" s="54"/>
      <c r="B28" s="55"/>
      <c r="C28" s="56" t="s">
        <v>39</v>
      </c>
      <c r="D28" s="57" t="s">
        <v>56</v>
      </c>
      <c r="E28" s="56" t="s">
        <v>63</v>
      </c>
      <c r="F28" s="57">
        <v>30</v>
      </c>
      <c r="G28" s="58">
        <f t="shared" si="0"/>
        <v>0.89999999999999991</v>
      </c>
      <c r="H28" s="36">
        <f t="shared" si="1"/>
        <v>30.9</v>
      </c>
      <c r="I28" s="59"/>
      <c r="J28" s="59"/>
      <c r="K28" s="59"/>
      <c r="L28" s="59"/>
    </row>
    <row r="29" spans="1:12" ht="15" customHeight="1">
      <c r="A29" s="54"/>
      <c r="B29" s="55"/>
      <c r="C29" s="56" t="s">
        <v>64</v>
      </c>
      <c r="D29" s="57" t="s">
        <v>40</v>
      </c>
      <c r="E29" s="56" t="s">
        <v>65</v>
      </c>
      <c r="F29" s="57">
        <v>15</v>
      </c>
      <c r="G29" s="58">
        <f t="shared" si="0"/>
        <v>0.44999999999999996</v>
      </c>
      <c r="H29" s="36">
        <f t="shared" si="1"/>
        <v>15.45</v>
      </c>
      <c r="I29" s="59"/>
      <c r="J29" s="59"/>
      <c r="K29" s="59"/>
      <c r="L29" s="59"/>
    </row>
    <row r="30" spans="1:12" ht="15" customHeight="1">
      <c r="A30" s="54"/>
      <c r="B30" s="55"/>
      <c r="C30" s="56" t="s">
        <v>64</v>
      </c>
      <c r="D30" s="57" t="s">
        <v>40</v>
      </c>
      <c r="E30" s="56" t="s">
        <v>66</v>
      </c>
      <c r="F30" s="57">
        <v>25</v>
      </c>
      <c r="G30" s="58">
        <f t="shared" si="0"/>
        <v>0.75</v>
      </c>
      <c r="H30" s="36">
        <f t="shared" si="1"/>
        <v>25.75</v>
      </c>
      <c r="I30" s="59"/>
      <c r="J30" s="59"/>
      <c r="K30" s="59"/>
      <c r="L30" s="59"/>
    </row>
    <row r="31" spans="1:12" ht="15" customHeight="1">
      <c r="A31" s="54"/>
      <c r="B31" s="55"/>
      <c r="C31" s="56" t="s">
        <v>64</v>
      </c>
      <c r="D31" s="57" t="s">
        <v>40</v>
      </c>
      <c r="E31" s="56" t="s">
        <v>67</v>
      </c>
      <c r="F31" s="57">
        <v>50</v>
      </c>
      <c r="G31" s="58">
        <f t="shared" si="0"/>
        <v>1.5</v>
      </c>
      <c r="H31" s="36">
        <f t="shared" si="1"/>
        <v>51.5</v>
      </c>
      <c r="I31" s="59"/>
      <c r="J31" s="59"/>
      <c r="K31" s="59"/>
      <c r="L31" s="59"/>
    </row>
    <row r="32" spans="1:12" ht="15" customHeight="1">
      <c r="A32" s="54"/>
      <c r="B32" s="55"/>
      <c r="C32" s="56" t="s">
        <v>64</v>
      </c>
      <c r="D32" s="57" t="s">
        <v>40</v>
      </c>
      <c r="E32" s="56" t="s">
        <v>68</v>
      </c>
      <c r="F32" s="57">
        <v>70</v>
      </c>
      <c r="G32" s="58">
        <f t="shared" si="0"/>
        <v>2.1</v>
      </c>
      <c r="H32" s="36">
        <f t="shared" si="1"/>
        <v>72.099999999999994</v>
      </c>
      <c r="I32" s="59"/>
      <c r="J32" s="59"/>
      <c r="K32" s="59"/>
      <c r="L32" s="59"/>
    </row>
    <row r="33" spans="1:12" ht="15" customHeight="1">
      <c r="A33" s="54"/>
      <c r="B33" s="55"/>
      <c r="C33" s="56" t="s">
        <v>64</v>
      </c>
      <c r="D33" s="57" t="s">
        <v>40</v>
      </c>
      <c r="E33" s="56" t="s">
        <v>69</v>
      </c>
      <c r="F33" s="57">
        <v>65</v>
      </c>
      <c r="G33" s="58">
        <f t="shared" si="0"/>
        <v>1.95</v>
      </c>
      <c r="H33" s="36">
        <f t="shared" si="1"/>
        <v>66.95</v>
      </c>
      <c r="I33" s="59"/>
      <c r="J33" s="59"/>
      <c r="K33" s="59"/>
      <c r="L33" s="59"/>
    </row>
    <row r="34" spans="1:12" ht="15" customHeight="1">
      <c r="A34" s="54"/>
      <c r="B34" s="55"/>
      <c r="C34" s="56" t="s">
        <v>64</v>
      </c>
      <c r="D34" s="57" t="s">
        <v>40</v>
      </c>
      <c r="E34" s="56" t="s">
        <v>70</v>
      </c>
      <c r="F34" s="57">
        <v>30</v>
      </c>
      <c r="G34" s="58">
        <f t="shared" si="0"/>
        <v>0.89999999999999991</v>
      </c>
      <c r="H34" s="36">
        <f t="shared" si="1"/>
        <v>30.9</v>
      </c>
      <c r="I34" s="59"/>
      <c r="J34" s="59"/>
      <c r="K34" s="59"/>
      <c r="L34" s="59"/>
    </row>
    <row r="35" spans="1:12" ht="15" customHeight="1">
      <c r="A35" s="54"/>
      <c r="B35" s="55"/>
      <c r="C35" s="56" t="s">
        <v>64</v>
      </c>
      <c r="D35" s="57" t="s">
        <v>40</v>
      </c>
      <c r="E35" s="56" t="s">
        <v>71</v>
      </c>
      <c r="F35" s="57">
        <v>20</v>
      </c>
      <c r="G35" s="58">
        <f t="shared" si="0"/>
        <v>0.6</v>
      </c>
      <c r="H35" s="36">
        <f t="shared" si="1"/>
        <v>20.6</v>
      </c>
      <c r="I35" s="59"/>
      <c r="J35" s="59"/>
      <c r="K35" s="59"/>
      <c r="L35" s="59"/>
    </row>
    <row r="36" spans="1:12" ht="15" customHeight="1">
      <c r="A36" s="54"/>
      <c r="B36" s="55"/>
      <c r="C36" s="56" t="s">
        <v>64</v>
      </c>
      <c r="D36" s="57" t="s">
        <v>72</v>
      </c>
      <c r="E36" s="56" t="s">
        <v>73</v>
      </c>
      <c r="F36" s="57">
        <v>15</v>
      </c>
      <c r="G36" s="58">
        <f t="shared" si="0"/>
        <v>0.44999999999999996</v>
      </c>
      <c r="H36" s="36">
        <f t="shared" si="1"/>
        <v>15.45</v>
      </c>
      <c r="I36" s="59"/>
      <c r="J36" s="59"/>
      <c r="K36" s="59"/>
      <c r="L36" s="59"/>
    </row>
    <row r="37" spans="1:12" ht="15" customHeight="1">
      <c r="A37" s="54"/>
      <c r="B37" s="55"/>
      <c r="C37" s="56" t="s">
        <v>64</v>
      </c>
      <c r="D37" s="57" t="s">
        <v>72</v>
      </c>
      <c r="E37" s="56" t="s">
        <v>74</v>
      </c>
      <c r="F37" s="57">
        <v>25</v>
      </c>
      <c r="G37" s="58">
        <f t="shared" si="0"/>
        <v>0.75</v>
      </c>
      <c r="H37" s="36">
        <f t="shared" si="1"/>
        <v>25.75</v>
      </c>
      <c r="I37" s="59"/>
      <c r="J37" s="59"/>
      <c r="K37" s="59"/>
      <c r="L37" s="59"/>
    </row>
    <row r="38" spans="1:12" ht="15" customHeight="1">
      <c r="A38" s="54"/>
      <c r="B38" s="55"/>
      <c r="C38" s="56" t="s">
        <v>64</v>
      </c>
      <c r="D38" s="57" t="s">
        <v>72</v>
      </c>
      <c r="E38" s="56" t="s">
        <v>75</v>
      </c>
      <c r="F38" s="57">
        <v>50</v>
      </c>
      <c r="G38" s="58">
        <f t="shared" si="0"/>
        <v>1.5</v>
      </c>
      <c r="H38" s="36">
        <f t="shared" si="1"/>
        <v>51.5</v>
      </c>
      <c r="I38" s="59"/>
      <c r="J38" s="59"/>
      <c r="K38" s="59"/>
      <c r="L38" s="59"/>
    </row>
    <row r="39" spans="1:12" ht="15" customHeight="1">
      <c r="A39" s="54"/>
      <c r="B39" s="55"/>
      <c r="C39" s="56" t="s">
        <v>64</v>
      </c>
      <c r="D39" s="57" t="s">
        <v>72</v>
      </c>
      <c r="E39" s="56" t="s">
        <v>76</v>
      </c>
      <c r="F39" s="57">
        <v>70</v>
      </c>
      <c r="G39" s="58">
        <f t="shared" si="0"/>
        <v>2.1</v>
      </c>
      <c r="H39" s="36">
        <f t="shared" si="1"/>
        <v>72.099999999999994</v>
      </c>
      <c r="I39" s="59"/>
      <c r="J39" s="59"/>
      <c r="K39" s="59"/>
      <c r="L39" s="59"/>
    </row>
    <row r="40" spans="1:12" ht="15" customHeight="1">
      <c r="A40" s="54"/>
      <c r="B40" s="55"/>
      <c r="C40" s="56" t="s">
        <v>64</v>
      </c>
      <c r="D40" s="57" t="s">
        <v>72</v>
      </c>
      <c r="E40" s="56" t="s">
        <v>77</v>
      </c>
      <c r="F40" s="57">
        <v>65</v>
      </c>
      <c r="G40" s="58">
        <f t="shared" si="0"/>
        <v>1.95</v>
      </c>
      <c r="H40" s="36">
        <f t="shared" si="1"/>
        <v>66.95</v>
      </c>
      <c r="I40" s="59"/>
      <c r="J40" s="59"/>
      <c r="K40" s="59"/>
      <c r="L40" s="59"/>
    </row>
    <row r="41" spans="1:12" ht="15" customHeight="1">
      <c r="A41" s="54"/>
      <c r="B41" s="55"/>
      <c r="C41" s="56" t="s">
        <v>64</v>
      </c>
      <c r="D41" s="57" t="s">
        <v>72</v>
      </c>
      <c r="E41" s="56" t="s">
        <v>78</v>
      </c>
      <c r="F41" s="57">
        <v>30</v>
      </c>
      <c r="G41" s="58">
        <f t="shared" si="0"/>
        <v>0.89999999999999991</v>
      </c>
      <c r="H41" s="36">
        <f t="shared" si="1"/>
        <v>30.9</v>
      </c>
      <c r="I41" s="59"/>
      <c r="J41" s="59"/>
      <c r="K41" s="59"/>
      <c r="L41" s="59"/>
    </row>
    <row r="42" spans="1:12" ht="15" customHeight="1">
      <c r="A42" s="54"/>
      <c r="B42" s="55"/>
      <c r="C42" s="56" t="s">
        <v>64</v>
      </c>
      <c r="D42" s="57" t="s">
        <v>72</v>
      </c>
      <c r="E42" s="56" t="s">
        <v>79</v>
      </c>
      <c r="F42" s="57">
        <v>20</v>
      </c>
      <c r="G42" s="58">
        <f t="shared" si="0"/>
        <v>0.6</v>
      </c>
      <c r="H42" s="36">
        <f t="shared" si="1"/>
        <v>20.6</v>
      </c>
      <c r="I42" s="59"/>
      <c r="J42" s="59"/>
      <c r="K42" s="59"/>
      <c r="L42" s="59"/>
    </row>
    <row r="43" spans="1:12" ht="15" customHeight="1">
      <c r="A43" s="54"/>
      <c r="B43" s="55"/>
      <c r="C43" s="57" t="s">
        <v>80</v>
      </c>
      <c r="D43" s="57" t="s">
        <v>40</v>
      </c>
      <c r="E43" s="56" t="s">
        <v>81</v>
      </c>
      <c r="F43" s="57">
        <v>50</v>
      </c>
      <c r="G43" s="58">
        <f t="shared" si="0"/>
        <v>1.5</v>
      </c>
      <c r="H43" s="36">
        <f t="shared" si="1"/>
        <v>51.5</v>
      </c>
      <c r="I43" s="59"/>
      <c r="J43" s="59"/>
      <c r="K43" s="59"/>
      <c r="L43" s="59"/>
    </row>
    <row r="44" spans="1:12" ht="15" customHeight="1">
      <c r="A44" s="54"/>
      <c r="B44" s="55"/>
      <c r="C44" s="57" t="s">
        <v>80</v>
      </c>
      <c r="D44" s="57" t="s">
        <v>40</v>
      </c>
      <c r="E44" s="56" t="s">
        <v>82</v>
      </c>
      <c r="F44" s="57">
        <v>105</v>
      </c>
      <c r="G44" s="58">
        <f t="shared" si="0"/>
        <v>3.15</v>
      </c>
      <c r="H44" s="36">
        <f t="shared" si="1"/>
        <v>108.15</v>
      </c>
      <c r="I44" s="59"/>
      <c r="J44" s="59"/>
      <c r="K44" s="59"/>
      <c r="L44" s="59"/>
    </row>
    <row r="45" spans="1:12" ht="15" customHeight="1">
      <c r="A45" s="54"/>
      <c r="B45" s="55"/>
      <c r="C45" s="57" t="s">
        <v>80</v>
      </c>
      <c r="D45" s="57" t="s">
        <v>40</v>
      </c>
      <c r="E45" s="56" t="s">
        <v>83</v>
      </c>
      <c r="F45" s="57">
        <v>135</v>
      </c>
      <c r="G45" s="58">
        <f t="shared" si="0"/>
        <v>4.05</v>
      </c>
      <c r="H45" s="36">
        <f t="shared" si="1"/>
        <v>139.05000000000001</v>
      </c>
      <c r="I45" s="59"/>
      <c r="J45" s="59"/>
      <c r="K45" s="59"/>
      <c r="L45" s="59"/>
    </row>
    <row r="46" spans="1:12" ht="15" customHeight="1">
      <c r="A46" s="54"/>
      <c r="B46" s="55"/>
      <c r="C46" s="57" t="s">
        <v>80</v>
      </c>
      <c r="D46" s="57" t="s">
        <v>40</v>
      </c>
      <c r="E46" s="56" t="s">
        <v>84</v>
      </c>
      <c r="F46" s="57">
        <v>85</v>
      </c>
      <c r="G46" s="58">
        <f t="shared" si="0"/>
        <v>2.5499999999999998</v>
      </c>
      <c r="H46" s="36">
        <f t="shared" si="1"/>
        <v>87.55</v>
      </c>
      <c r="I46" s="59"/>
      <c r="J46" s="59"/>
      <c r="K46" s="59"/>
      <c r="L46" s="59"/>
    </row>
    <row r="47" spans="1:12" ht="15" customHeight="1">
      <c r="A47" s="54"/>
      <c r="B47" s="55"/>
      <c r="C47" s="57" t="s">
        <v>80</v>
      </c>
      <c r="D47" s="57" t="s">
        <v>40</v>
      </c>
      <c r="E47" s="56" t="s">
        <v>85</v>
      </c>
      <c r="F47" s="57">
        <v>30</v>
      </c>
      <c r="G47" s="58">
        <f t="shared" si="0"/>
        <v>0.89999999999999991</v>
      </c>
      <c r="H47" s="36">
        <f t="shared" si="1"/>
        <v>30.9</v>
      </c>
      <c r="I47" s="59"/>
      <c r="J47" s="59"/>
      <c r="K47" s="59"/>
      <c r="L47" s="59"/>
    </row>
    <row r="48" spans="1:12" ht="15" customHeight="1">
      <c r="A48" s="54"/>
      <c r="B48" s="55"/>
      <c r="C48" s="57" t="s">
        <v>80</v>
      </c>
      <c r="D48" s="57" t="s">
        <v>56</v>
      </c>
      <c r="E48" s="56" t="s">
        <v>86</v>
      </c>
      <c r="F48" s="57">
        <v>50</v>
      </c>
      <c r="G48" s="58">
        <f t="shared" si="0"/>
        <v>1.5</v>
      </c>
      <c r="H48" s="36">
        <f t="shared" si="1"/>
        <v>51.5</v>
      </c>
      <c r="I48" s="59"/>
      <c r="J48" s="59"/>
      <c r="K48" s="59"/>
      <c r="L48" s="59"/>
    </row>
    <row r="49" spans="1:12" ht="15" customHeight="1">
      <c r="A49" s="54"/>
      <c r="B49" s="55"/>
      <c r="C49" s="57" t="s">
        <v>80</v>
      </c>
      <c r="D49" s="57" t="s">
        <v>56</v>
      </c>
      <c r="E49" s="56" t="s">
        <v>87</v>
      </c>
      <c r="F49" s="57">
        <v>105</v>
      </c>
      <c r="G49" s="58">
        <f t="shared" si="0"/>
        <v>3.15</v>
      </c>
      <c r="H49" s="36">
        <f t="shared" si="1"/>
        <v>108.15</v>
      </c>
      <c r="I49" s="59"/>
      <c r="J49" s="59"/>
      <c r="K49" s="59"/>
      <c r="L49" s="59"/>
    </row>
    <row r="50" spans="1:12" ht="15" customHeight="1">
      <c r="A50" s="54"/>
      <c r="B50" s="55"/>
      <c r="C50" s="57" t="s">
        <v>80</v>
      </c>
      <c r="D50" s="57" t="s">
        <v>56</v>
      </c>
      <c r="E50" s="56" t="s">
        <v>88</v>
      </c>
      <c r="F50" s="57">
        <v>135</v>
      </c>
      <c r="G50" s="58">
        <f t="shared" si="0"/>
        <v>4.05</v>
      </c>
      <c r="H50" s="36">
        <f t="shared" si="1"/>
        <v>139.05000000000001</v>
      </c>
      <c r="I50" s="59"/>
      <c r="J50" s="59"/>
      <c r="K50" s="59"/>
      <c r="L50" s="59"/>
    </row>
    <row r="51" spans="1:12" ht="15" customHeight="1">
      <c r="A51" s="54"/>
      <c r="B51" s="55"/>
      <c r="C51" s="57" t="s">
        <v>80</v>
      </c>
      <c r="D51" s="57" t="s">
        <v>56</v>
      </c>
      <c r="E51" s="56" t="s">
        <v>89</v>
      </c>
      <c r="F51" s="57">
        <v>85</v>
      </c>
      <c r="G51" s="58">
        <f t="shared" si="0"/>
        <v>2.5499999999999998</v>
      </c>
      <c r="H51" s="36">
        <f t="shared" si="1"/>
        <v>87.55</v>
      </c>
      <c r="I51" s="59"/>
      <c r="J51" s="59"/>
      <c r="K51" s="59"/>
      <c r="L51" s="59"/>
    </row>
    <row r="52" spans="1:12" ht="15" customHeight="1">
      <c r="A52" s="54"/>
      <c r="B52" s="55"/>
      <c r="C52" s="57" t="s">
        <v>80</v>
      </c>
      <c r="D52" s="57" t="s">
        <v>56</v>
      </c>
      <c r="E52" s="56" t="s">
        <v>90</v>
      </c>
      <c r="F52" s="57">
        <v>30</v>
      </c>
      <c r="G52" s="58">
        <f t="shared" si="0"/>
        <v>0.89999999999999991</v>
      </c>
      <c r="H52" s="36">
        <f t="shared" si="1"/>
        <v>30.9</v>
      </c>
      <c r="I52" s="59"/>
      <c r="J52" s="59"/>
      <c r="K52" s="59"/>
      <c r="L52" s="59"/>
    </row>
    <row r="53" spans="1:12" ht="14.25">
      <c r="A53" s="60"/>
      <c r="B53" s="60"/>
      <c r="C53" s="61"/>
      <c r="D53" s="61"/>
      <c r="E53" s="62"/>
      <c r="F53" s="63">
        <f>SUM(F8:F52)</f>
        <v>2275</v>
      </c>
      <c r="G53" s="64"/>
      <c r="H53" s="64"/>
      <c r="I53" s="60"/>
      <c r="J53" s="60"/>
      <c r="K53" s="59"/>
      <c r="L53" s="59"/>
    </row>
    <row r="54" spans="1:12" ht="14.25">
      <c r="C54" s="34"/>
      <c r="D54" s="34"/>
      <c r="E54" s="35"/>
      <c r="F54" s="32"/>
      <c r="G54" s="33"/>
      <c r="H54" s="33"/>
    </row>
    <row r="55" spans="1:12" ht="14.25">
      <c r="C55" s="34"/>
      <c r="D55" s="34"/>
      <c r="E55" s="35"/>
      <c r="F55" s="32"/>
      <c r="G55" s="33"/>
      <c r="H55" s="33"/>
    </row>
    <row r="56" spans="1:12" ht="14.25">
      <c r="C56" s="34"/>
      <c r="D56" s="34"/>
      <c r="E56" s="35"/>
      <c r="F56" s="32"/>
      <c r="G56" s="33"/>
      <c r="H56" s="33"/>
    </row>
    <row r="57" spans="1:12" ht="14.25">
      <c r="C57" s="34"/>
      <c r="D57" s="34"/>
      <c r="E57" s="35"/>
      <c r="F57" s="32"/>
      <c r="G57" s="33"/>
      <c r="H57" s="33"/>
    </row>
    <row r="58" spans="1:12" ht="14.25">
      <c r="C58" s="34"/>
      <c r="D58" s="34"/>
      <c r="E58" s="35"/>
      <c r="F58" s="32"/>
      <c r="G58" s="33"/>
      <c r="H58" s="33"/>
    </row>
    <row r="59" spans="1:12" ht="14.25">
      <c r="C59" s="34"/>
      <c r="D59" s="34"/>
      <c r="E59" s="35"/>
      <c r="F59" s="32"/>
      <c r="G59" s="33"/>
      <c r="H59" s="33"/>
    </row>
    <row r="60" spans="1:12" ht="14.25">
      <c r="C60" s="34"/>
      <c r="D60" s="34"/>
      <c r="E60" s="35"/>
      <c r="F60" s="32"/>
      <c r="G60" s="33"/>
      <c r="H60" s="33"/>
    </row>
    <row r="61" spans="1:12" ht="14.25">
      <c r="C61" s="34"/>
      <c r="D61" s="34"/>
      <c r="E61" s="35"/>
      <c r="F61" s="32"/>
      <c r="G61" s="33"/>
      <c r="H61" s="33"/>
    </row>
    <row r="62" spans="1:12" ht="14.25">
      <c r="C62" s="34"/>
      <c r="D62" s="34"/>
      <c r="E62" s="35"/>
      <c r="F62" s="32"/>
      <c r="G62" s="33"/>
      <c r="H62" s="33"/>
    </row>
    <row r="63" spans="1:12" ht="14.25">
      <c r="C63" s="34"/>
      <c r="D63" s="34"/>
      <c r="E63" s="35"/>
      <c r="F63" s="32"/>
      <c r="G63" s="33"/>
      <c r="H63" s="33"/>
    </row>
    <row r="64" spans="1:12" ht="14.25">
      <c r="F64" s="32"/>
    </row>
    <row r="65" spans="6:6" ht="14.25">
      <c r="F65" s="32"/>
    </row>
    <row r="66" spans="6:6" ht="14.25">
      <c r="F66" s="32"/>
    </row>
    <row r="67" spans="6:6" ht="14.25">
      <c r="F67" s="32"/>
    </row>
    <row r="68" spans="6:6" ht="14.25">
      <c r="F68" s="32"/>
    </row>
    <row r="69" spans="6:6" ht="14.25">
      <c r="F69" s="32"/>
    </row>
    <row r="70" spans="6:6" ht="14.25">
      <c r="F70" s="32"/>
    </row>
  </sheetData>
  <mergeCells count="8">
    <mergeCell ref="A8:A52"/>
    <mergeCell ref="B8:B52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2024-06-12T08:38:30Z</cp:lastPrinted>
  <dcterms:created xsi:type="dcterms:W3CDTF">2017-02-25T05:34:00Z</dcterms:created>
  <dcterms:modified xsi:type="dcterms:W3CDTF">2024-06-12T08:41:46Z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