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价格贴!$A$1:$L$19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H8"/>
  <c r="G8"/>
  <c r="F18"/>
</calcChain>
</file>

<file path=xl/sharedStrings.xml><?xml version="1.0" encoding="utf-8"?>
<sst xmlns="http://schemas.openxmlformats.org/spreadsheetml/2006/main" count="52" uniqueCount="34">
  <si>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</si>
  <si>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</si>
  <si>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</si>
  <si>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</si>
  <si>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</si>
  <si>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</si>
  <si>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</si>
  <si>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</si>
  <si>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</si>
  <si>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</si>
  <si>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</si>
  <si>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</si>
  <si>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</si>
  <si>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</si>
  <si>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</si>
  <si>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</si>
  <si>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</si>
  <si>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</si>
  <si>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</si>
  <si>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</si>
  <si>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</si>
  <si>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</si>
  <si>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</si>
  <si>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</si>
  <si>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</si>
  <si>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</si>
  <si>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</si>
  <si>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t xml:space="preserve">金诺公司 Marjorie    138 6750 2025    浙江省海宁市马桥街道经编一路29号 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</si>
  <si>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</si>
  <si>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D6822AX</t>
  </si>
  <si>
    <t>BN555 - D.BROWN</t>
  </si>
  <si>
    <t xml:space="preserve">        </t>
    <phoneticPr fontId="18" type="noConversion"/>
  </si>
  <si>
    <t xml:space="preserve">P24060227   //S24060157 </t>
    <phoneticPr fontId="16" type="noConversion"/>
  </si>
  <si>
    <t>SF 1533669528792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</si>
</sst>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_);[Red]\(0\)"/>
    <numFmt numFmtId="178" formatCode="0_ "/>
    <numFmt numFmtId="181" formatCode="0;_ꄄ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81" fontId="2" fillId="0" borderId="0" xfId="0" applyNumberFormat="1" applyFont="1" applyAlignment="1">
      <alignment horizontal="center" vertical="center"/>
    </xf>
    <xf numFmtId="176" fontId="25" fillId="0" borderId="0" xfId="0" applyFont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85" zoomScaleNormal="85" workbookViewId="0">
      <selection activeCell="N11" sqref="N1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  <c r="M1" s="4"/>
      <c r="N1" s="4"/>
      <c r="O1" s="4"/>
      <c r="P1" s="4"/>
      <c r="Q1" s="4"/>
      <c r="R1" s="4"/>
    </row>
    <row r="2" spans="1:18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4"/>
      <c r="N2" s="4"/>
      <c r="O2" s="4"/>
      <c r="P2" s="4"/>
      <c r="Q2" s="4"/>
      <c r="R2" s="4"/>
    </row>
    <row r="3" spans="1:18" ht="16.5" customHeight="1">
      <c r="A3" s="15"/>
      <c r="B3" s="15"/>
      <c r="C3" s="15"/>
      <c r="D3" s="5" t="s">
        <v>0</v>
      </c>
      <c r="E3" s="30">
        <v>45455</v>
      </c>
      <c r="F3" s="31"/>
      <c r="G3" s="32" t="s">
        <v>27</v>
      </c>
      <c r="H3" s="32"/>
      <c r="I3" s="32"/>
      <c r="J3" s="32"/>
      <c r="K3" s="32"/>
      <c r="L3" s="32"/>
      <c r="M3" s="4"/>
      <c r="N3" s="4"/>
      <c r="O3" s="4"/>
      <c r="P3" s="4"/>
      <c r="Q3" s="4"/>
      <c r="R3" s="4"/>
    </row>
    <row r="4" spans="1:18" ht="16.5" customHeight="1">
      <c r="A4" s="6"/>
      <c r="B4" s="15"/>
      <c r="C4" s="35" t="s">
        <v>1</v>
      </c>
      <c r="D4" s="35"/>
      <c r="E4" s="33" t="s">
        <v>33</v>
      </c>
      <c r="F4" s="34"/>
      <c r="G4" s="32"/>
      <c r="H4" s="32"/>
      <c r="I4" s="32"/>
      <c r="J4" s="32"/>
      <c r="K4" s="32"/>
      <c r="L4" s="32"/>
      <c r="M4" s="4"/>
      <c r="N4" s="4"/>
      <c r="O4" s="4"/>
      <c r="P4" s="4"/>
      <c r="Q4" s="4"/>
      <c r="R4" s="4"/>
    </row>
    <row r="5" spans="1:18" hidden="1">
      <c r="A5" s="15"/>
      <c r="B5" s="16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1" t="s">
        <v>32</v>
      </c>
      <c r="B8" s="24"/>
      <c r="C8" s="36" t="s">
        <v>29</v>
      </c>
      <c r="D8" s="36">
        <v>1387994</v>
      </c>
      <c r="E8" s="37" t="s">
        <v>30</v>
      </c>
      <c r="F8" s="36">
        <v>63</v>
      </c>
      <c r="G8" s="19">
        <f>F8*0.03</f>
        <v>1.89</v>
      </c>
      <c r="H8" s="19">
        <f>SUM(F8:G8)</f>
        <v>64.89</v>
      </c>
      <c r="I8" s="17"/>
      <c r="J8" s="20"/>
      <c r="K8" s="20"/>
      <c r="L8" s="20"/>
    </row>
    <row r="9" spans="1:18">
      <c r="A9" s="22"/>
      <c r="B9" s="24"/>
      <c r="C9" s="36" t="s">
        <v>29</v>
      </c>
      <c r="D9" s="36">
        <v>1387994</v>
      </c>
      <c r="E9" s="37" t="s">
        <v>30</v>
      </c>
      <c r="F9" s="36">
        <v>63</v>
      </c>
      <c r="G9" s="19">
        <f t="shared" ref="G9:G17" si="0">F9*0.03</f>
        <v>1.89</v>
      </c>
      <c r="H9" s="19">
        <f t="shared" ref="H9:H17" si="1">SUM(F9:G9)</f>
        <v>64.89</v>
      </c>
      <c r="I9" s="17"/>
      <c r="J9" s="20"/>
      <c r="K9" s="20"/>
      <c r="L9" s="20"/>
    </row>
    <row r="10" spans="1:18">
      <c r="A10" s="22"/>
      <c r="B10" s="24"/>
      <c r="C10" s="36" t="s">
        <v>29</v>
      </c>
      <c r="D10" s="36">
        <v>1387994</v>
      </c>
      <c r="E10" s="37" t="s">
        <v>30</v>
      </c>
      <c r="F10" s="36">
        <v>21</v>
      </c>
      <c r="G10" s="19">
        <f t="shared" si="0"/>
        <v>0.63</v>
      </c>
      <c r="H10" s="19">
        <f t="shared" si="1"/>
        <v>21.63</v>
      </c>
      <c r="I10" s="17"/>
      <c r="J10" s="20"/>
      <c r="K10" s="20"/>
      <c r="L10" s="20"/>
    </row>
    <row r="11" spans="1:18">
      <c r="A11" s="22"/>
      <c r="B11" s="24"/>
      <c r="C11" s="36" t="s">
        <v>29</v>
      </c>
      <c r="D11" s="36">
        <v>1387995</v>
      </c>
      <c r="E11" s="37" t="s">
        <v>30</v>
      </c>
      <c r="F11" s="18">
        <v>460.95</v>
      </c>
      <c r="G11" s="19">
        <f t="shared" si="0"/>
        <v>13.8285</v>
      </c>
      <c r="H11" s="19">
        <f t="shared" si="1"/>
        <v>474.77850000000001</v>
      </c>
      <c r="I11" s="17"/>
      <c r="J11" s="20"/>
      <c r="K11" s="20"/>
      <c r="L11" s="20"/>
    </row>
    <row r="12" spans="1:18">
      <c r="A12" s="22"/>
      <c r="B12" s="24"/>
      <c r="C12" s="36" t="s">
        <v>29</v>
      </c>
      <c r="D12" s="36">
        <v>1387995</v>
      </c>
      <c r="E12" s="37" t="s">
        <v>30</v>
      </c>
      <c r="F12" s="18">
        <v>57.75</v>
      </c>
      <c r="G12" s="19">
        <f t="shared" si="0"/>
        <v>1.7324999999999999</v>
      </c>
      <c r="H12" s="19">
        <f t="shared" si="1"/>
        <v>59.482500000000002</v>
      </c>
      <c r="I12" s="17"/>
      <c r="J12" s="20"/>
      <c r="K12" s="20"/>
      <c r="L12" s="20"/>
    </row>
    <row r="13" spans="1:18">
      <c r="A13" s="22"/>
      <c r="B13" s="24"/>
      <c r="C13" s="36" t="s">
        <v>29</v>
      </c>
      <c r="D13" s="36">
        <v>1387995</v>
      </c>
      <c r="E13" s="37" t="s">
        <v>30</v>
      </c>
      <c r="F13" s="18">
        <v>78.75</v>
      </c>
      <c r="G13" s="19">
        <f t="shared" si="0"/>
        <v>2.3624999999999998</v>
      </c>
      <c r="H13" s="19">
        <f t="shared" si="1"/>
        <v>81.112499999999997</v>
      </c>
      <c r="I13" s="17"/>
      <c r="J13" s="20"/>
      <c r="K13" s="20"/>
      <c r="L13" s="20"/>
    </row>
    <row r="14" spans="1:18">
      <c r="A14" s="22"/>
      <c r="B14" s="24"/>
      <c r="C14" s="36" t="s">
        <v>29</v>
      </c>
      <c r="D14" s="36">
        <v>1387996</v>
      </c>
      <c r="E14" s="37" t="s">
        <v>30</v>
      </c>
      <c r="F14" s="18">
        <v>110.25</v>
      </c>
      <c r="G14" s="19">
        <f t="shared" si="0"/>
        <v>3.3074999999999997</v>
      </c>
      <c r="H14" s="19">
        <f t="shared" si="1"/>
        <v>113.5575</v>
      </c>
      <c r="I14" s="17"/>
      <c r="J14" s="20"/>
      <c r="K14" s="20"/>
      <c r="L14" s="20"/>
    </row>
    <row r="15" spans="1:18">
      <c r="A15" s="22"/>
      <c r="B15" s="24"/>
      <c r="C15" s="36" t="s">
        <v>29</v>
      </c>
      <c r="D15" s="36">
        <v>1387996</v>
      </c>
      <c r="E15" s="37" t="s">
        <v>30</v>
      </c>
      <c r="F15" s="18">
        <v>99.75</v>
      </c>
      <c r="G15" s="19">
        <f t="shared" si="0"/>
        <v>2.9924999999999997</v>
      </c>
      <c r="H15" s="19">
        <f t="shared" si="1"/>
        <v>102.74250000000001</v>
      </c>
      <c r="I15" s="17"/>
      <c r="J15" s="20"/>
      <c r="K15" s="20"/>
      <c r="L15" s="20"/>
    </row>
    <row r="16" spans="1:18">
      <c r="A16" s="22"/>
      <c r="B16" s="24"/>
      <c r="C16" s="36" t="s">
        <v>29</v>
      </c>
      <c r="D16" s="36">
        <v>1387996</v>
      </c>
      <c r="E16" s="37" t="s">
        <v>30</v>
      </c>
      <c r="F16" s="18">
        <v>99.75</v>
      </c>
      <c r="G16" s="19">
        <f t="shared" si="0"/>
        <v>2.9924999999999997</v>
      </c>
      <c r="H16" s="19">
        <f t="shared" si="1"/>
        <v>102.74250000000001</v>
      </c>
      <c r="I16" s="17"/>
      <c r="J16" s="20"/>
      <c r="K16" s="20"/>
      <c r="L16" s="20"/>
    </row>
    <row r="17" spans="1:12">
      <c r="A17" s="23"/>
      <c r="B17" s="24"/>
      <c r="C17" s="36" t="s">
        <v>29</v>
      </c>
      <c r="D17" s="36">
        <v>1387996</v>
      </c>
      <c r="E17" s="37" t="s">
        <v>30</v>
      </c>
      <c r="F17" s="18">
        <v>84</v>
      </c>
      <c r="G17" s="19">
        <f t="shared" si="0"/>
        <v>2.52</v>
      </c>
      <c r="H17" s="19">
        <f t="shared" si="1"/>
        <v>86.52</v>
      </c>
      <c r="I17" s="17"/>
      <c r="J17" s="20"/>
      <c r="K17" s="20"/>
      <c r="L17" s="20"/>
    </row>
    <row r="18" spans="1:12">
      <c r="F18" s="38">
        <f>SUM(F8:F17)</f>
        <v>1138.2</v>
      </c>
    </row>
    <row r="23" spans="1:12">
      <c r="B23" s="39" t="s">
        <v>31</v>
      </c>
      <c r="C23" s="39"/>
    </row>
  </sheetData>
  <mergeCells count="8">
    <mergeCell ref="A1:L1"/>
    <mergeCell ref="A2:L2"/>
    <mergeCell ref="E3:F3"/>
    <mergeCell ref="G3:L4"/>
    <mergeCell ref="E4:F4"/>
    <mergeCell ref="C4:D4"/>
    <mergeCell ref="A8:A17"/>
    <mergeCell ref="B8:B17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2024-06-12T09:42:02Z</cp:lastPrinted>
  <dcterms:created xsi:type="dcterms:W3CDTF">2017-02-25T05:34:00Z</dcterms:created>
  <dcterms:modified xsi:type="dcterms:W3CDTF">2024-06-12T09:49:12Z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