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<sst xmlns="http://schemas.openxmlformats.org/spreadsheetml/2006/main" count="108" uniqueCount="44">
  <si>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</si>
  <si>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</si>
  <si>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</si>
  <si>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</si>
  <si>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</si>
  <si>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3137162931035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</si>
  <si>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</si>
  <si>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</si>
  <si>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</si>
  <si>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</si>
  <si>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</si>
  <si>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</si>
  <si>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</si>
  <si>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</si>
  <si>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</si>
  <si>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</si>
  <si>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</si>
  <si>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</si>
  <si>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</si>
  <si>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</si>
  <si>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</si>
  <si>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</si>
  <si>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</si>
  <si>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</si>
  <si>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</si>
  <si>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</si>
  <si>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</si>
  <si>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</si>
  <si>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</si>
  <si>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</si>
  <si>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</si>
  <si>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4786/257</t>
  </si>
  <si>
    <t>XS</t>
  </si>
  <si>
    <t>1/1</t>
  </si>
  <si>
    <t>6.7KG</t>
  </si>
  <si>
    <t>7.2KG</t>
  </si>
  <si>
    <t>45*30*30CM</t>
  </si>
  <si>
    <t>S</t>
  </si>
  <si>
    <t>M</t>
  </si>
  <si>
    <t>L</t>
  </si>
  <si>
    <t>XL</t>
  </si>
  <si>
    <t>合计：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</si>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</sst>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2"/>
      <name val="Calibri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 wrapText="1"/>
    </xf>
    <xf numFmtId="178" fontId="10" fillId="0" borderId="3" xfId="51" applyNumberFormat="1" applyFont="1" applyFill="1" applyBorder="1" applyAlignment="1">
      <alignment horizontal="center" vertical="center" wrapText="1"/>
    </xf>
    <xf numFmtId="176" fontId="10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3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3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0" fillId="0" borderId="3" xfId="51" applyNumberFormat="1" applyFont="1" applyFill="1" applyBorder="1" applyAlignment="1">
      <alignment horizontal="center" vertical="center" wrapText="1"/>
    </xf>
    <xf numFmtId="177" fontId="10" fillId="0" borderId="3" xfId="51" applyNumberFormat="1" applyFont="1" applyFill="1" applyBorder="1" applyAlignment="1">
      <alignment horizontal="center" vertical="center" wrapText="1"/>
    </xf>
    <xf numFmtId="49" fontId="14" fillId="0" borderId="4" xfId="51" applyNumberFormat="1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/>
    </xf>
    <xf numFmtId="49" fontId="14" fillId="0" borderId="5" xfId="51" applyNumberFormat="1" applyFont="1" applyFill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view="pageBreakPreview" zoomScaleNormal="100" workbookViewId="0">
      <selection activeCell="N7" sqref="N7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45456</v>
      </c>
      <c r="F3" s="7"/>
      <c r="G3" s="8"/>
      <c r="J3" s="45" t="s">
        <v>3</v>
      </c>
      <c r="K3" s="46"/>
      <c r="L3" s="46"/>
    </row>
    <row r="4" ht="19.5" customHeight="1" spans="4:12">
      <c r="D4" s="6" t="s">
        <v>4</v>
      </c>
      <c r="E4" s="9" t="s">
        <v>5</v>
      </c>
      <c r="F4" s="9"/>
      <c r="J4" s="47"/>
      <c r="K4" s="47"/>
      <c r="L4" s="47"/>
    </row>
    <row r="5" hidden="1" customHeight="1" spans="2:12">
      <c r="B5" s="10"/>
      <c r="J5" s="46"/>
      <c r="K5" s="46"/>
      <c r="L5" s="46"/>
    </row>
    <row r="6" spans="2:12">
      <c r="B6" s="10"/>
      <c r="J6" s="48"/>
      <c r="K6" s="48"/>
      <c r="L6" s="48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49" t="s">
        <v>14</v>
      </c>
      <c r="J7" s="50" t="s">
        <v>15</v>
      </c>
      <c r="K7" s="50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50" t="s">
        <v>27</v>
      </c>
      <c r="K8" s="50" t="s">
        <v>28</v>
      </c>
      <c r="L8" s="12" t="s">
        <v>29</v>
      </c>
    </row>
    <row r="9" s="1" customFormat="1" ht="21.95" customHeight="1" spans="1:12">
      <c r="A9" s="19">
        <v>13233</v>
      </c>
      <c r="B9" s="20" t="s">
        <v>30</v>
      </c>
      <c r="C9" s="20" t="s">
        <v>31</v>
      </c>
      <c r="D9" s="20">
        <v>922</v>
      </c>
      <c r="E9" s="21" t="s">
        <v>32</v>
      </c>
      <c r="F9" s="22">
        <v>2366</v>
      </c>
      <c r="G9" s="23">
        <f>F9*0.05</f>
        <v>118.3</v>
      </c>
      <c r="H9" s="23">
        <f>SUM(F9:G9)</f>
        <v>2484.3</v>
      </c>
      <c r="I9" s="51" t="s">
        <v>33</v>
      </c>
      <c r="J9" s="52" t="s">
        <v>34</v>
      </c>
      <c r="K9" s="53" t="s">
        <v>35</v>
      </c>
      <c r="L9" s="53" t="s">
        <v>36</v>
      </c>
    </row>
    <row r="10" s="1" customFormat="1" ht="21.95" customHeight="1" spans="1:12">
      <c r="A10" s="24"/>
      <c r="B10" s="25"/>
      <c r="C10" s="25"/>
      <c r="D10" s="25"/>
      <c r="E10" s="21" t="s">
        <v>37</v>
      </c>
      <c r="F10" s="22">
        <v>3095</v>
      </c>
      <c r="G10" s="23">
        <f>F10*0.05</f>
        <v>154.75</v>
      </c>
      <c r="H10" s="23">
        <f>SUM(F10:G10)</f>
        <v>3249.75</v>
      </c>
      <c r="I10" s="54"/>
      <c r="J10" s="55"/>
      <c r="K10" s="56"/>
      <c r="L10" s="56"/>
    </row>
    <row r="11" s="1" customFormat="1" ht="21.95" customHeight="1" spans="1:12">
      <c r="A11" s="24"/>
      <c r="B11" s="25"/>
      <c r="C11" s="25"/>
      <c r="D11" s="25"/>
      <c r="E11" s="21" t="s">
        <v>38</v>
      </c>
      <c r="F11" s="22">
        <v>2750</v>
      </c>
      <c r="G11" s="23">
        <f>F11*0.05</f>
        <v>137.5</v>
      </c>
      <c r="H11" s="23">
        <f>SUM(F11:G11)</f>
        <v>2887.5</v>
      </c>
      <c r="I11" s="54"/>
      <c r="J11" s="55"/>
      <c r="K11" s="56"/>
      <c r="L11" s="56"/>
    </row>
    <row r="12" s="1" customFormat="1" ht="21.95" customHeight="1" spans="1:12">
      <c r="A12" s="24"/>
      <c r="B12" s="25"/>
      <c r="C12" s="25"/>
      <c r="D12" s="25"/>
      <c r="E12" s="21" t="s">
        <v>39</v>
      </c>
      <c r="F12" s="22">
        <v>1316</v>
      </c>
      <c r="G12" s="23">
        <f>F12*0.05</f>
        <v>65.8</v>
      </c>
      <c r="H12" s="23">
        <f>SUM(F12:G12)</f>
        <v>1381.8</v>
      </c>
      <c r="I12" s="54"/>
      <c r="J12" s="55"/>
      <c r="K12" s="56"/>
      <c r="L12" s="56"/>
    </row>
    <row r="13" s="1" customFormat="1" ht="21.95" customHeight="1" spans="1:12">
      <c r="A13" s="24"/>
      <c r="B13" s="25"/>
      <c r="C13" s="25"/>
      <c r="D13" s="25"/>
      <c r="E13" s="21" t="s">
        <v>40</v>
      </c>
      <c r="F13" s="22">
        <v>673</v>
      </c>
      <c r="G13" s="23">
        <f>F13*0.05</f>
        <v>33.65</v>
      </c>
      <c r="H13" s="23">
        <f>SUM(F13:G13)</f>
        <v>706.65</v>
      </c>
      <c r="I13" s="54"/>
      <c r="J13" s="55"/>
      <c r="K13" s="56"/>
      <c r="L13" s="56"/>
    </row>
    <row r="14" s="1" customFormat="1" ht="21.95" customHeight="1" spans="1:12">
      <c r="A14" s="26"/>
      <c r="B14" s="21"/>
      <c r="C14" s="21"/>
      <c r="D14" s="21"/>
      <c r="E14" s="27" t="s">
        <v>41</v>
      </c>
      <c r="F14" s="28">
        <f>SUM(F9:F13)</f>
        <v>10200</v>
      </c>
      <c r="G14" s="28">
        <f>H14-F14</f>
        <v>509.999999999998</v>
      </c>
      <c r="H14" s="28">
        <f>SUM(H9:H13)</f>
        <v>10710</v>
      </c>
      <c r="I14" s="57"/>
      <c r="J14" s="58"/>
      <c r="K14" s="58"/>
      <c r="L14" s="59"/>
    </row>
    <row r="16" ht="28" customHeight="1" spans="1:12">
      <c r="A16" s="29" t="s">
        <v>6</v>
      </c>
      <c r="B16" s="30" t="s">
        <v>7</v>
      </c>
      <c r="C16" s="30" t="s">
        <v>8</v>
      </c>
      <c r="D16" s="31" t="s">
        <v>9</v>
      </c>
      <c r="E16" s="31" t="s">
        <v>10</v>
      </c>
      <c r="F16" s="32" t="s">
        <v>11</v>
      </c>
      <c r="G16" s="32" t="s">
        <v>12</v>
      </c>
      <c r="H16" s="32" t="s">
        <v>13</v>
      </c>
      <c r="I16" s="60" t="s">
        <v>14</v>
      </c>
      <c r="J16" s="61" t="s">
        <v>15</v>
      </c>
      <c r="K16" s="61" t="s">
        <v>16</v>
      </c>
      <c r="L16" s="30" t="s">
        <v>17</v>
      </c>
    </row>
    <row r="17" ht="28" customHeight="1" spans="1:12">
      <c r="A17" s="29" t="s">
        <v>18</v>
      </c>
      <c r="B17" s="33" t="s">
        <v>19</v>
      </c>
      <c r="C17" s="34" t="s">
        <v>20</v>
      </c>
      <c r="D17" s="35" t="s">
        <v>21</v>
      </c>
      <c r="E17" s="35" t="s">
        <v>22</v>
      </c>
      <c r="F17" s="36" t="s">
        <v>23</v>
      </c>
      <c r="G17" s="32" t="s">
        <v>24</v>
      </c>
      <c r="H17" s="32" t="s">
        <v>25</v>
      </c>
      <c r="I17" s="35" t="s">
        <v>26</v>
      </c>
      <c r="J17" s="61" t="s">
        <v>42</v>
      </c>
      <c r="K17" s="61" t="s">
        <v>43</v>
      </c>
      <c r="L17" s="30" t="s">
        <v>29</v>
      </c>
    </row>
    <row r="18" ht="22" customHeight="1" spans="1:12">
      <c r="A18" s="37">
        <v>97312</v>
      </c>
      <c r="B18" s="38" t="s">
        <v>30</v>
      </c>
      <c r="C18" s="38" t="s">
        <v>31</v>
      </c>
      <c r="D18" s="38">
        <v>620</v>
      </c>
      <c r="E18" s="39" t="s">
        <v>32</v>
      </c>
      <c r="F18" s="40">
        <v>1183</v>
      </c>
      <c r="G18" s="41">
        <f t="shared" ref="G18:G22" si="0">F18*0.05</f>
        <v>59.15</v>
      </c>
      <c r="H18" s="41">
        <f t="shared" ref="H18:H22" si="1">SUM(F18:G18)</f>
        <v>1242.15</v>
      </c>
      <c r="I18" s="62" t="s">
        <v>33</v>
      </c>
      <c r="J18" s="63"/>
      <c r="K18" s="53"/>
      <c r="L18" s="53"/>
    </row>
    <row r="19" ht="22" customHeight="1" spans="1:12">
      <c r="A19" s="42"/>
      <c r="B19" s="43"/>
      <c r="C19" s="43"/>
      <c r="D19" s="43"/>
      <c r="E19" s="39" t="s">
        <v>37</v>
      </c>
      <c r="F19" s="40">
        <v>1547</v>
      </c>
      <c r="G19" s="41">
        <f t="shared" si="0"/>
        <v>77.35</v>
      </c>
      <c r="H19" s="41">
        <f t="shared" si="1"/>
        <v>1624.35</v>
      </c>
      <c r="I19" s="64"/>
      <c r="J19" s="65"/>
      <c r="K19" s="56"/>
      <c r="L19" s="56"/>
    </row>
    <row r="20" ht="22" customHeight="1" spans="1:12">
      <c r="A20" s="42"/>
      <c r="B20" s="43"/>
      <c r="C20" s="43"/>
      <c r="D20" s="43"/>
      <c r="E20" s="39" t="s">
        <v>38</v>
      </c>
      <c r="F20" s="40">
        <v>1375</v>
      </c>
      <c r="G20" s="41">
        <f t="shared" si="0"/>
        <v>68.75</v>
      </c>
      <c r="H20" s="41">
        <f t="shared" si="1"/>
        <v>1443.75</v>
      </c>
      <c r="I20" s="64"/>
      <c r="J20" s="65"/>
      <c r="K20" s="56"/>
      <c r="L20" s="56"/>
    </row>
    <row r="21" ht="22" customHeight="1" spans="1:12">
      <c r="A21" s="42"/>
      <c r="B21" s="43"/>
      <c r="C21" s="43"/>
      <c r="D21" s="43"/>
      <c r="E21" s="39" t="s">
        <v>39</v>
      </c>
      <c r="F21" s="40">
        <v>658</v>
      </c>
      <c r="G21" s="41">
        <f t="shared" si="0"/>
        <v>32.9</v>
      </c>
      <c r="H21" s="41">
        <f t="shared" si="1"/>
        <v>690.9</v>
      </c>
      <c r="I21" s="64"/>
      <c r="J21" s="65"/>
      <c r="K21" s="56"/>
      <c r="L21" s="56"/>
    </row>
    <row r="22" ht="22" customHeight="1" spans="1:12">
      <c r="A22" s="42"/>
      <c r="B22" s="43"/>
      <c r="C22" s="43"/>
      <c r="D22" s="43"/>
      <c r="E22" s="39" t="s">
        <v>40</v>
      </c>
      <c r="F22" s="40">
        <v>337</v>
      </c>
      <c r="G22" s="41">
        <f t="shared" si="0"/>
        <v>16.85</v>
      </c>
      <c r="H22" s="41">
        <f t="shared" si="1"/>
        <v>353.85</v>
      </c>
      <c r="I22" s="64"/>
      <c r="J22" s="65"/>
      <c r="K22" s="56"/>
      <c r="L22" s="56"/>
    </row>
    <row r="23" ht="22" customHeight="1" spans="1:12">
      <c r="A23" s="26"/>
      <c r="B23" s="39"/>
      <c r="C23" s="39"/>
      <c r="D23" s="39"/>
      <c r="E23" s="27" t="s">
        <v>41</v>
      </c>
      <c r="F23" s="44">
        <f>SUM(F18:F22)</f>
        <v>5100</v>
      </c>
      <c r="G23" s="44">
        <f>H23-F23</f>
        <v>255</v>
      </c>
      <c r="H23" s="44">
        <f>SUM(H18:H22)</f>
        <v>5355</v>
      </c>
      <c r="I23" s="66"/>
      <c r="J23" s="67"/>
      <c r="K23" s="67"/>
      <c r="L23" s="68"/>
    </row>
    <row r="24" ht="22" customHeight="1"/>
    <row r="25" ht="29" customHeight="1" spans="1:12">
      <c r="A25" s="29" t="s">
        <v>6</v>
      </c>
      <c r="B25" s="30" t="s">
        <v>7</v>
      </c>
      <c r="C25" s="30" t="s">
        <v>8</v>
      </c>
      <c r="D25" s="31" t="s">
        <v>9</v>
      </c>
      <c r="E25" s="31" t="s">
        <v>10</v>
      </c>
      <c r="F25" s="32" t="s">
        <v>11</v>
      </c>
      <c r="G25" s="32" t="s">
        <v>12</v>
      </c>
      <c r="H25" s="32" t="s">
        <v>13</v>
      </c>
      <c r="I25" s="60" t="s">
        <v>14</v>
      </c>
      <c r="J25" s="61" t="s">
        <v>15</v>
      </c>
      <c r="K25" s="61" t="s">
        <v>16</v>
      </c>
      <c r="L25" s="30" t="s">
        <v>17</v>
      </c>
    </row>
    <row r="26" ht="29" customHeight="1" spans="1:12">
      <c r="A26" s="29" t="s">
        <v>18</v>
      </c>
      <c r="B26" s="33" t="s">
        <v>19</v>
      </c>
      <c r="C26" s="34" t="s">
        <v>20</v>
      </c>
      <c r="D26" s="35" t="s">
        <v>21</v>
      </c>
      <c r="E26" s="35" t="s">
        <v>22</v>
      </c>
      <c r="F26" s="36" t="s">
        <v>23</v>
      </c>
      <c r="G26" s="32" t="s">
        <v>24</v>
      </c>
      <c r="H26" s="32" t="s">
        <v>25</v>
      </c>
      <c r="I26" s="35" t="s">
        <v>26</v>
      </c>
      <c r="J26" s="61" t="s">
        <v>42</v>
      </c>
      <c r="K26" s="61" t="s">
        <v>43</v>
      </c>
      <c r="L26" s="30" t="s">
        <v>29</v>
      </c>
    </row>
    <row r="27" ht="22" customHeight="1" spans="1:12">
      <c r="A27" s="37">
        <v>97314</v>
      </c>
      <c r="B27" s="38" t="s">
        <v>30</v>
      </c>
      <c r="C27" s="38" t="s">
        <v>31</v>
      </c>
      <c r="D27" s="38">
        <v>251</v>
      </c>
      <c r="E27" s="39" t="s">
        <v>32</v>
      </c>
      <c r="F27" s="40">
        <v>1183</v>
      </c>
      <c r="G27" s="41">
        <f t="shared" ref="G27:G31" si="2">F27*0.05</f>
        <v>59.15</v>
      </c>
      <c r="H27" s="41">
        <f t="shared" ref="H27:H31" si="3">SUM(F27:G27)</f>
        <v>1242.15</v>
      </c>
      <c r="I27" s="62" t="s">
        <v>33</v>
      </c>
      <c r="J27" s="63"/>
      <c r="K27" s="53"/>
      <c r="L27" s="53"/>
    </row>
    <row r="28" ht="22" customHeight="1" spans="1:12">
      <c r="A28" s="42"/>
      <c r="B28" s="43"/>
      <c r="C28" s="43"/>
      <c r="D28" s="43"/>
      <c r="E28" s="39" t="s">
        <v>37</v>
      </c>
      <c r="F28" s="40">
        <v>1547</v>
      </c>
      <c r="G28" s="41">
        <f t="shared" si="2"/>
        <v>77.35</v>
      </c>
      <c r="H28" s="41">
        <f t="shared" si="3"/>
        <v>1624.35</v>
      </c>
      <c r="I28" s="64"/>
      <c r="J28" s="65"/>
      <c r="K28" s="56"/>
      <c r="L28" s="56"/>
    </row>
    <row r="29" ht="22" customHeight="1" spans="1:12">
      <c r="A29" s="42"/>
      <c r="B29" s="43"/>
      <c r="C29" s="43"/>
      <c r="D29" s="43"/>
      <c r="E29" s="39" t="s">
        <v>38</v>
      </c>
      <c r="F29" s="40">
        <v>1375</v>
      </c>
      <c r="G29" s="41">
        <f t="shared" si="2"/>
        <v>68.75</v>
      </c>
      <c r="H29" s="41">
        <f t="shared" si="3"/>
        <v>1443.75</v>
      </c>
      <c r="I29" s="64"/>
      <c r="J29" s="65"/>
      <c r="K29" s="56"/>
      <c r="L29" s="56"/>
    </row>
    <row r="30" ht="22" customHeight="1" spans="1:12">
      <c r="A30" s="42"/>
      <c r="B30" s="43"/>
      <c r="C30" s="43"/>
      <c r="D30" s="43"/>
      <c r="E30" s="39" t="s">
        <v>39</v>
      </c>
      <c r="F30" s="40">
        <v>658</v>
      </c>
      <c r="G30" s="41">
        <f t="shared" si="2"/>
        <v>32.9</v>
      </c>
      <c r="H30" s="41">
        <f t="shared" si="3"/>
        <v>690.9</v>
      </c>
      <c r="I30" s="64"/>
      <c r="J30" s="65"/>
      <c r="K30" s="56"/>
      <c r="L30" s="56"/>
    </row>
    <row r="31" ht="22" customHeight="1" spans="1:12">
      <c r="A31" s="42"/>
      <c r="B31" s="43"/>
      <c r="C31" s="43"/>
      <c r="D31" s="43"/>
      <c r="E31" s="39" t="s">
        <v>40</v>
      </c>
      <c r="F31" s="40">
        <v>337</v>
      </c>
      <c r="G31" s="41">
        <f t="shared" si="2"/>
        <v>16.85</v>
      </c>
      <c r="H31" s="41">
        <f t="shared" si="3"/>
        <v>353.85</v>
      </c>
      <c r="I31" s="64"/>
      <c r="J31" s="65"/>
      <c r="K31" s="56"/>
      <c r="L31" s="56"/>
    </row>
    <row r="32" ht="22" customHeight="1" spans="1:12">
      <c r="A32" s="26"/>
      <c r="B32" s="39"/>
      <c r="C32" s="39"/>
      <c r="D32" s="39"/>
      <c r="E32" s="27" t="s">
        <v>41</v>
      </c>
      <c r="F32" s="44">
        <f>SUM(F27:F31)</f>
        <v>5100</v>
      </c>
      <c r="G32" s="44">
        <f>H32-F32</f>
        <v>255</v>
      </c>
      <c r="H32" s="44">
        <f>SUM(H27:H31)</f>
        <v>5355</v>
      </c>
      <c r="I32" s="66"/>
      <c r="J32" s="67"/>
      <c r="K32" s="67"/>
      <c r="L32" s="68"/>
    </row>
  </sheetData>
  <mergeCells count="31">
    <mergeCell ref="A1:L1"/>
    <mergeCell ref="A2:L2"/>
    <mergeCell ref="E3:F3"/>
    <mergeCell ref="J3:L3"/>
    <mergeCell ref="E4:F4"/>
    <mergeCell ref="J4:L4"/>
    <mergeCell ref="J6:L6"/>
    <mergeCell ref="A9:A13"/>
    <mergeCell ref="A18:A22"/>
    <mergeCell ref="A27:A31"/>
    <mergeCell ref="B9:B13"/>
    <mergeCell ref="B18:B22"/>
    <mergeCell ref="B27:B31"/>
    <mergeCell ref="C9:C13"/>
    <mergeCell ref="C18:C22"/>
    <mergeCell ref="C27:C31"/>
    <mergeCell ref="D9:D13"/>
    <mergeCell ref="D18:D22"/>
    <mergeCell ref="D27:D31"/>
    <mergeCell ref="I9:I13"/>
    <mergeCell ref="I18:I22"/>
    <mergeCell ref="I27:I31"/>
    <mergeCell ref="J9:J13"/>
    <mergeCell ref="J18:J22"/>
    <mergeCell ref="J27:J31"/>
    <mergeCell ref="K9:K13"/>
    <mergeCell ref="K18:K22"/>
    <mergeCell ref="K27:K31"/>
    <mergeCell ref="L9:L13"/>
    <mergeCell ref="L18:L22"/>
    <mergeCell ref="L27:L31"/>
  </mergeCells>
  <pageMargins left="0.7" right="0.7" top="0.75" bottom="0.75" header="0.3" footer="0.3"/>
  <pageSetup paperSize="9" scale="68" orientation="portrait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2024-06-13T05:51:55Z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3595525DB8054020AE07EAF47FC816B3_13</vt:lpwstr>
  </property>
</Properties>
</file>