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G30" i="1" l="1"/>
  <c r="G32" i="1"/>
  <c r="G31" i="1"/>
  <c r="G29" i="1"/>
  <c r="G28" i="1"/>
  <c r="H13" i="1" l="1"/>
  <c r="H12" i="1"/>
  <c r="G13" i="1" l="1"/>
</calcChain>
</file>

<file path=xl/sharedStrings.xml><?xml version="1.0" encoding="utf-8"?>
<sst xmlns="http://schemas.openxmlformats.org/spreadsheetml/2006/main" count="243" uniqueCount="79">
  <si>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</si>
  <si>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</si>
  <si>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</si>
  <si>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</si>
  <si>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</si>
  <si>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</si>
  <si>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</si>
  <si>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</si>
  <si>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</si>
  <si>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</si>
  <si>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</si>
  <si>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</si>
  <si>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</si>
  <si>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</si>
  <si>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</si>
  <si>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</si>
  <si>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</si>
  <si>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</si>
  <si>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</si>
  <si>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</si>
  <si>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</si>
  <si>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</si>
  <si>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</si>
  <si>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</si>
  <si>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</si>
  <si>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</si>
  <si>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</si>
  <si>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</si>
  <si>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</si>
  <si>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</si>
  <si>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</si>
  <si>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</si>
  <si>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</si>
  <si>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</si>
  <si>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</si>
  <si>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</si>
  <si>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</si>
  <si>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</si>
  <si>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</si>
  <si>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</si>
  <si>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</si>
  <si>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</si>
  <si>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</si>
  <si>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</si>
  <si>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</si>
  <si>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</si>
  <si>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</si>
  <si>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</si>
  <si>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</si>
  <si>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</si>
  <si>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来往</t>
    <phoneticPr fontId="25" type="noConversion"/>
  </si>
  <si>
    <t>PO-93946</t>
    <phoneticPr fontId="25" type="noConversion"/>
  </si>
  <si>
    <t>4786-269</t>
    <phoneticPr fontId="25" type="noConversion"/>
  </si>
  <si>
    <t>//</t>
    <phoneticPr fontId="25" type="noConversion"/>
  </si>
  <si>
    <t>47*35*33</t>
    <phoneticPr fontId="25" type="noConversion"/>
  </si>
  <si>
    <t>PO-93946/51016</t>
    <phoneticPr fontId="25" type="noConversion"/>
  </si>
  <si>
    <t>034新款吊粒</t>
    <phoneticPr fontId="25" type="noConversion"/>
  </si>
  <si>
    <t>4786-269-250</t>
    <phoneticPr fontId="25" type="noConversion"/>
  </si>
  <si>
    <t>价格牌</t>
    <phoneticPr fontId="25" type="noConversion"/>
  </si>
  <si>
    <t>47*35*25</t>
    <phoneticPr fontId="25" type="noConversion"/>
  </si>
  <si>
    <t>价格牌+034吊粒</t>
    <phoneticPr fontId="25" type="noConversion"/>
  </si>
  <si>
    <t>SF1534846554916</t>
    <phoneticPr fontId="25" type="noConversion"/>
  </si>
  <si>
    <t>47*35*33</t>
    <phoneticPr fontId="25" type="noConversion"/>
  </si>
  <si>
    <t>//</t>
    <phoneticPr fontId="25" type="noConversion"/>
  </si>
  <si>
    <t>47*35*25</t>
    <phoneticPr fontId="25" type="noConversion"/>
  </si>
  <si>
    <t>2-2</t>
    <phoneticPr fontId="25" type="noConversion"/>
  </si>
  <si>
    <t>1-2</t>
    <phoneticPr fontId="25" type="noConversion"/>
  </si>
  <si>
    <t>PO-93946</t>
    <phoneticPr fontId="25" type="noConversion"/>
  </si>
  <si>
    <t>4786-269</t>
    <phoneticPr fontId="25" type="noConversion"/>
  </si>
  <si>
    <t>PO-51016</t>
    <phoneticPr fontId="25" type="noConversion"/>
  </si>
  <si>
    <t>//</t>
    <phoneticPr fontId="25" type="noConversion"/>
  </si>
  <si>
    <t>25*25*15</t>
    <phoneticPr fontId="25" type="noConversion"/>
  </si>
  <si>
    <t>来往</t>
    <phoneticPr fontId="25" type="noConversion"/>
  </si>
  <si>
    <t>1-3</t>
    <phoneticPr fontId="25" type="noConversion"/>
  </si>
  <si>
    <t>2-3</t>
    <phoneticPr fontId="25" type="noConversion"/>
  </si>
  <si>
    <t>PO-51016</t>
    <phoneticPr fontId="25" type="noConversion"/>
  </si>
  <si>
    <t>25*25*15</t>
    <phoneticPr fontId="25" type="noConversion"/>
  </si>
  <si>
    <t>3-3</t>
    <phoneticPr fontId="25" type="noConversion"/>
  </si>
  <si>
    <t>SF1534849982336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</si>
</sst>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17</xdr:row>
      <xdr:rowOff>66675</xdr:rowOff>
    </xdr:from>
    <xdr:to>
      <xdr:col>2</xdr:col>
      <xdr:colOff>50800</xdr:colOff>
      <xdr:row>19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1</xdr:col>
      <xdr:colOff>123825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7275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114300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0112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13</xdr:row>
      <xdr:rowOff>238125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14</xdr:row>
      <xdr:rowOff>219075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A13" workbookViewId="0">
      <selection activeCell="M21" sqref="M2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45454</v>
      </c>
      <c r="F3" s="45"/>
      <c r="G3" s="17"/>
    </row>
    <row r="4" spans="1:14" ht="29.1" customHeight="1">
      <c r="D4" s="20" t="s">
        <v>3</v>
      </c>
      <c r="E4" s="46" t="s">
        <v>61</v>
      </c>
      <c r="F4" s="47"/>
      <c r="I4" s="48" t="s">
        <v>50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1" t="s">
        <v>51</v>
      </c>
      <c r="B8" s="52" t="s">
        <v>28</v>
      </c>
      <c r="C8" s="51" t="s">
        <v>52</v>
      </c>
      <c r="D8" s="51">
        <v>250</v>
      </c>
      <c r="E8" s="28" t="s">
        <v>29</v>
      </c>
      <c r="F8" s="29">
        <v>6554</v>
      </c>
      <c r="G8" s="30">
        <v>0</v>
      </c>
      <c r="H8" s="31">
        <v>2400</v>
      </c>
      <c r="I8" s="53">
        <v>1</v>
      </c>
      <c r="J8" s="56" t="s">
        <v>53</v>
      </c>
      <c r="K8" s="56" t="s">
        <v>53</v>
      </c>
      <c r="L8" s="53" t="s">
        <v>62</v>
      </c>
      <c r="N8"/>
    </row>
    <row r="9" spans="1:14" ht="30" customHeight="1">
      <c r="A9" s="51"/>
      <c r="B9" s="52"/>
      <c r="C9" s="51"/>
      <c r="D9" s="51"/>
      <c r="E9" s="28" t="s">
        <v>30</v>
      </c>
      <c r="F9" s="29">
        <v>7574</v>
      </c>
      <c r="G9" s="30">
        <v>0</v>
      </c>
      <c r="H9" s="31">
        <v>2400</v>
      </c>
      <c r="I9" s="54"/>
      <c r="J9" s="57"/>
      <c r="K9" s="57"/>
      <c r="L9" s="54"/>
    </row>
    <row r="10" spans="1:14" ht="30" customHeight="1">
      <c r="A10" s="51"/>
      <c r="B10" s="52"/>
      <c r="C10" s="51"/>
      <c r="D10" s="51"/>
      <c r="E10" s="28" t="s">
        <v>31</v>
      </c>
      <c r="F10" s="29">
        <v>6707</v>
      </c>
      <c r="G10" s="30">
        <v>0</v>
      </c>
      <c r="H10" s="31">
        <v>2400</v>
      </c>
      <c r="I10" s="54"/>
      <c r="J10" s="57"/>
      <c r="K10" s="57"/>
      <c r="L10" s="54"/>
      <c r="M10" s="40"/>
    </row>
    <row r="11" spans="1:14" ht="30" customHeight="1">
      <c r="A11" s="51"/>
      <c r="B11" s="52"/>
      <c r="C11" s="51"/>
      <c r="D11" s="51"/>
      <c r="E11" s="28" t="s">
        <v>32</v>
      </c>
      <c r="F11" s="29">
        <v>3239</v>
      </c>
      <c r="G11" s="30">
        <v>0</v>
      </c>
      <c r="H11" s="31">
        <v>2400</v>
      </c>
      <c r="I11" s="55"/>
      <c r="J11" s="58"/>
      <c r="K11" s="58"/>
      <c r="L11" s="55"/>
    </row>
    <row r="12" spans="1:14" ht="30" customHeight="1">
      <c r="A12" s="51"/>
      <c r="B12" s="52"/>
      <c r="C12" s="51"/>
      <c r="D12" s="51"/>
      <c r="E12" s="28" t="s">
        <v>33</v>
      </c>
      <c r="F12" s="29">
        <v>1428</v>
      </c>
      <c r="G12" s="30">
        <v>0</v>
      </c>
      <c r="H12" s="31">
        <f t="shared" ref="H12:H13" si="0">F12*1.05</f>
        <v>1499.4</v>
      </c>
      <c r="I12" s="53">
        <v>2</v>
      </c>
      <c r="J12" s="53" t="s">
        <v>63</v>
      </c>
      <c r="K12" s="53" t="s">
        <v>63</v>
      </c>
      <c r="L12" s="53" t="s">
        <v>64</v>
      </c>
    </row>
    <row r="13" spans="1:14" ht="30" customHeight="1">
      <c r="A13" s="27" t="s">
        <v>55</v>
      </c>
      <c r="B13" s="28" t="s">
        <v>56</v>
      </c>
      <c r="C13" s="27" t="s">
        <v>52</v>
      </c>
      <c r="D13" s="27">
        <v>250</v>
      </c>
      <c r="E13" s="32" t="s">
        <v>34</v>
      </c>
      <c r="F13" s="29">
        <v>28050</v>
      </c>
      <c r="G13" s="30">
        <f t="shared" ref="G13" si="1">H13-F13</f>
        <v>1402.5</v>
      </c>
      <c r="H13" s="33">
        <f t="shared" si="0"/>
        <v>29452.5</v>
      </c>
      <c r="I13" s="55"/>
      <c r="J13" s="55"/>
      <c r="K13" s="55"/>
      <c r="L13" s="55"/>
    </row>
    <row r="17" spans="1:16" s="38" customFormat="1" ht="46.5">
      <c r="A17" s="41" t="s">
        <v>0</v>
      </c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6" s="38" customFormat="1">
      <c r="A18" s="43" t="s">
        <v>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6" s="38" customFormat="1" ht="27" thickBot="1">
      <c r="A19" s="16"/>
      <c r="B19" s="16"/>
      <c r="D19" s="20" t="s">
        <v>2</v>
      </c>
      <c r="E19" s="45">
        <v>45455</v>
      </c>
      <c r="F19" s="45"/>
      <c r="I19" s="39"/>
    </row>
    <row r="20" spans="1:16" s="38" customFormat="1" ht="29.1" customHeight="1" thickBot="1">
      <c r="A20" s="16"/>
      <c r="B20" s="16"/>
      <c r="D20" s="20" t="s">
        <v>3</v>
      </c>
      <c r="E20" s="46" t="s">
        <v>78</v>
      </c>
      <c r="F20" s="47"/>
      <c r="G20" s="18"/>
      <c r="I20" s="48" t="s">
        <v>72</v>
      </c>
      <c r="J20" s="48"/>
      <c r="K20" s="48"/>
      <c r="L20" s="48"/>
    </row>
    <row r="21" spans="1:16" s="38" customFormat="1" ht="9.9499999999999993" customHeight="1">
      <c r="A21" s="16"/>
      <c r="B21" s="16"/>
      <c r="G21" s="18"/>
      <c r="I21" s="34"/>
      <c r="J21" s="49"/>
      <c r="K21" s="50"/>
      <c r="L21" s="50"/>
    </row>
    <row r="22" spans="1:16" s="15" customFormat="1" ht="25.5">
      <c r="A22" s="21" t="s">
        <v>4</v>
      </c>
      <c r="B22" s="22" t="s">
        <v>5</v>
      </c>
      <c r="C22" s="22" t="s">
        <v>6</v>
      </c>
      <c r="D22" s="23" t="s">
        <v>7</v>
      </c>
      <c r="E22" s="23" t="s">
        <v>8</v>
      </c>
      <c r="F22" s="24" t="s">
        <v>9</v>
      </c>
      <c r="G22" s="25" t="s">
        <v>10</v>
      </c>
      <c r="H22" s="25" t="s">
        <v>11</v>
      </c>
      <c r="I22" s="25" t="s">
        <v>12</v>
      </c>
      <c r="J22" s="25" t="s">
        <v>13</v>
      </c>
      <c r="K22" s="25" t="s">
        <v>14</v>
      </c>
      <c r="L22" s="22" t="s">
        <v>15</v>
      </c>
      <c r="N22" s="36"/>
    </row>
    <row r="23" spans="1:16" s="15" customFormat="1" ht="30" customHeight="1">
      <c r="A23" s="21" t="s">
        <v>16</v>
      </c>
      <c r="B23" s="22" t="s">
        <v>17</v>
      </c>
      <c r="C23" s="26" t="s">
        <v>18</v>
      </c>
      <c r="D23" s="25" t="s">
        <v>19</v>
      </c>
      <c r="E23" s="25" t="s">
        <v>20</v>
      </c>
      <c r="F23" s="24" t="s">
        <v>21</v>
      </c>
      <c r="G23" s="25" t="s">
        <v>22</v>
      </c>
      <c r="H23" s="25" t="s">
        <v>23</v>
      </c>
      <c r="I23" s="35" t="s">
        <v>24</v>
      </c>
      <c r="J23" s="25" t="s">
        <v>25</v>
      </c>
      <c r="K23" s="25" t="s">
        <v>26</v>
      </c>
      <c r="L23" s="22" t="s">
        <v>27</v>
      </c>
      <c r="N23" s="36"/>
    </row>
    <row r="24" spans="1:16" s="38" customFormat="1" ht="30" customHeight="1">
      <c r="A24" s="51" t="s">
        <v>67</v>
      </c>
      <c r="B24" s="52" t="s">
        <v>28</v>
      </c>
      <c r="C24" s="51" t="s">
        <v>68</v>
      </c>
      <c r="D24" s="51">
        <v>250</v>
      </c>
      <c r="E24" s="37" t="s">
        <v>29</v>
      </c>
      <c r="F24" s="29">
        <v>6554</v>
      </c>
      <c r="G24" s="30">
        <v>0</v>
      </c>
      <c r="H24" s="31">
        <v>4482</v>
      </c>
      <c r="I24" s="53">
        <v>1</v>
      </c>
      <c r="J24" s="53" t="s">
        <v>53</v>
      </c>
      <c r="K24" s="53" t="s">
        <v>53</v>
      </c>
      <c r="L24" s="53" t="s">
        <v>54</v>
      </c>
      <c r="N24"/>
    </row>
    <row r="25" spans="1:16" s="38" customFormat="1" ht="30" customHeight="1">
      <c r="A25" s="51"/>
      <c r="B25" s="52"/>
      <c r="C25" s="51"/>
      <c r="D25" s="51"/>
      <c r="E25" s="37" t="s">
        <v>31</v>
      </c>
      <c r="F25" s="29">
        <v>6707</v>
      </c>
      <c r="G25" s="30">
        <v>0</v>
      </c>
      <c r="H25" s="31">
        <v>4642</v>
      </c>
      <c r="I25" s="55"/>
      <c r="J25" s="55"/>
      <c r="K25" s="55"/>
      <c r="L25" s="55"/>
    </row>
    <row r="26" spans="1:16" s="38" customFormat="1" ht="30" customHeight="1">
      <c r="A26" s="51"/>
      <c r="B26" s="52"/>
      <c r="C26" s="51"/>
      <c r="D26" s="51"/>
      <c r="E26" s="37" t="s">
        <v>30</v>
      </c>
      <c r="F26" s="29">
        <v>7574</v>
      </c>
      <c r="G26" s="30">
        <v>0</v>
      </c>
      <c r="H26" s="31">
        <v>5553</v>
      </c>
      <c r="I26" s="53">
        <v>2</v>
      </c>
      <c r="J26" s="53" t="s">
        <v>53</v>
      </c>
      <c r="K26" s="53" t="s">
        <v>53</v>
      </c>
      <c r="L26" s="53" t="s">
        <v>59</v>
      </c>
    </row>
    <row r="27" spans="1:16" s="38" customFormat="1" ht="30" customHeight="1">
      <c r="A27" s="51"/>
      <c r="B27" s="52"/>
      <c r="C27" s="51"/>
      <c r="D27" s="51"/>
      <c r="E27" s="37" t="s">
        <v>32</v>
      </c>
      <c r="F27" s="29">
        <v>3239</v>
      </c>
      <c r="G27" s="30">
        <v>0</v>
      </c>
      <c r="H27" s="31">
        <v>1001</v>
      </c>
      <c r="I27" s="55"/>
      <c r="J27" s="55"/>
      <c r="K27" s="55"/>
      <c r="L27" s="55"/>
    </row>
    <row r="28" spans="1:16" s="38" customFormat="1" ht="30" customHeight="1">
      <c r="A28" s="51" t="s">
        <v>69</v>
      </c>
      <c r="B28" s="52" t="s">
        <v>28</v>
      </c>
      <c r="C28" s="51" t="s">
        <v>68</v>
      </c>
      <c r="D28" s="51">
        <v>250</v>
      </c>
      <c r="E28" s="37" t="s">
        <v>29</v>
      </c>
      <c r="F28" s="29">
        <v>656</v>
      </c>
      <c r="G28" s="30">
        <f t="shared" ref="G28:G32" si="2">H28-F28</f>
        <v>32.800000000000068</v>
      </c>
      <c r="H28" s="31">
        <f t="shared" ref="H28:H32" si="3">F28*1.05</f>
        <v>688.80000000000007</v>
      </c>
      <c r="I28" s="53">
        <v>3</v>
      </c>
      <c r="J28" s="78" t="s">
        <v>70</v>
      </c>
      <c r="K28" s="78" t="s">
        <v>70</v>
      </c>
      <c r="L28" s="53" t="s">
        <v>71</v>
      </c>
      <c r="N28"/>
      <c r="P28" s="40"/>
    </row>
    <row r="29" spans="1:16" s="38" customFormat="1" ht="30" customHeight="1">
      <c r="A29" s="51"/>
      <c r="B29" s="52"/>
      <c r="C29" s="51"/>
      <c r="D29" s="51"/>
      <c r="E29" s="37" t="s">
        <v>30</v>
      </c>
      <c r="F29" s="29">
        <v>756</v>
      </c>
      <c r="G29" s="30">
        <f t="shared" si="2"/>
        <v>37.800000000000068</v>
      </c>
      <c r="H29" s="31">
        <f t="shared" si="3"/>
        <v>793.80000000000007</v>
      </c>
      <c r="I29" s="54"/>
      <c r="J29" s="79"/>
      <c r="K29" s="79"/>
      <c r="L29" s="54"/>
    </row>
    <row r="30" spans="1:16" s="38" customFormat="1" ht="30" customHeight="1">
      <c r="A30" s="51"/>
      <c r="B30" s="52"/>
      <c r="C30" s="51"/>
      <c r="D30" s="51"/>
      <c r="E30" s="37" t="s">
        <v>31</v>
      </c>
      <c r="F30" s="29">
        <v>672</v>
      </c>
      <c r="G30" s="30">
        <f t="shared" si="2"/>
        <v>33.600000000000023</v>
      </c>
      <c r="H30" s="31">
        <f t="shared" si="3"/>
        <v>705.6</v>
      </c>
      <c r="I30" s="54"/>
      <c r="J30" s="79"/>
      <c r="K30" s="79"/>
      <c r="L30" s="54"/>
    </row>
    <row r="31" spans="1:16" s="38" customFormat="1" ht="30" customHeight="1">
      <c r="A31" s="51"/>
      <c r="B31" s="52"/>
      <c r="C31" s="51"/>
      <c r="D31" s="51"/>
      <c r="E31" s="37" t="s">
        <v>32</v>
      </c>
      <c r="F31" s="29">
        <v>325</v>
      </c>
      <c r="G31" s="30">
        <f t="shared" si="2"/>
        <v>16.25</v>
      </c>
      <c r="H31" s="31">
        <f t="shared" si="3"/>
        <v>341.25</v>
      </c>
      <c r="I31" s="54"/>
      <c r="J31" s="79"/>
      <c r="K31" s="79"/>
      <c r="L31" s="54"/>
    </row>
    <row r="32" spans="1:16" s="38" customFormat="1" ht="30" customHeight="1">
      <c r="A32" s="51"/>
      <c r="B32" s="52"/>
      <c r="C32" s="51"/>
      <c r="D32" s="51"/>
      <c r="E32" s="37" t="s">
        <v>33</v>
      </c>
      <c r="F32" s="29">
        <v>143</v>
      </c>
      <c r="G32" s="30">
        <f t="shared" si="2"/>
        <v>7.1500000000000057</v>
      </c>
      <c r="H32" s="31">
        <f t="shared" si="3"/>
        <v>150.15</v>
      </c>
      <c r="I32" s="55"/>
      <c r="J32" s="80"/>
      <c r="K32" s="80"/>
      <c r="L32" s="55"/>
    </row>
  </sheetData>
  <mergeCells count="44">
    <mergeCell ref="I28:I32"/>
    <mergeCell ref="J28:J32"/>
    <mergeCell ref="K28:K32"/>
    <mergeCell ref="L28:L32"/>
    <mergeCell ref="I24:I25"/>
    <mergeCell ref="I26:I27"/>
    <mergeCell ref="J24:J25"/>
    <mergeCell ref="K24:K25"/>
    <mergeCell ref="L24:L25"/>
    <mergeCell ref="J26:J27"/>
    <mergeCell ref="K26:K27"/>
    <mergeCell ref="L26:L27"/>
    <mergeCell ref="D24:D27"/>
    <mergeCell ref="A28:A32"/>
    <mergeCell ref="B28:B32"/>
    <mergeCell ref="C28:C32"/>
    <mergeCell ref="D28:D32"/>
    <mergeCell ref="J21:L21"/>
    <mergeCell ref="A24:A27"/>
    <mergeCell ref="B24:B27"/>
    <mergeCell ref="C24:C27"/>
    <mergeCell ref="A17:L17"/>
    <mergeCell ref="A18:L18"/>
    <mergeCell ref="E19:F19"/>
    <mergeCell ref="E20:F20"/>
    <mergeCell ref="I20:L20"/>
    <mergeCell ref="J5:L5"/>
    <mergeCell ref="A8:A12"/>
    <mergeCell ref="B8:B12"/>
    <mergeCell ref="C8:C12"/>
    <mergeCell ref="D8:D12"/>
    <mergeCell ref="I8:I11"/>
    <mergeCell ref="J8:J11"/>
    <mergeCell ref="K8:K11"/>
    <mergeCell ref="L8:L11"/>
    <mergeCell ref="I12:I13"/>
    <mergeCell ref="J12:J13"/>
    <mergeCell ref="K12:K13"/>
    <mergeCell ref="L12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61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9"/>
      <c r="C1" s="60"/>
      <c r="D1" s="61"/>
      <c r="F1" s="59"/>
      <c r="G1" s="60"/>
      <c r="H1" s="61"/>
    </row>
    <row r="2" spans="2:8" ht="48" customHeight="1">
      <c r="B2" s="1" t="s">
        <v>35</v>
      </c>
      <c r="C2" s="2" t="s">
        <v>50</v>
      </c>
      <c r="D2" s="62" t="s">
        <v>36</v>
      </c>
      <c r="F2" s="3" t="s">
        <v>35</v>
      </c>
      <c r="G2" s="2" t="s">
        <v>50</v>
      </c>
      <c r="H2" s="70" t="s">
        <v>36</v>
      </c>
    </row>
    <row r="3" spans="2:8" ht="48" customHeight="1">
      <c r="B3" s="1" t="s">
        <v>37</v>
      </c>
      <c r="C3" s="4" t="s">
        <v>51</v>
      </c>
      <c r="D3" s="63"/>
      <c r="F3" s="3" t="s">
        <v>37</v>
      </c>
      <c r="G3" s="4" t="s">
        <v>55</v>
      </c>
      <c r="H3" s="71"/>
    </row>
    <row r="4" spans="2:8" ht="48" customHeight="1">
      <c r="B4" s="1" t="s">
        <v>38</v>
      </c>
      <c r="C4" s="5" t="s">
        <v>57</v>
      </c>
      <c r="D4" s="64"/>
      <c r="F4" s="3" t="s">
        <v>38</v>
      </c>
      <c r="G4" s="5" t="s">
        <v>57</v>
      </c>
      <c r="H4" s="72"/>
    </row>
    <row r="5" spans="2:8" ht="48" customHeight="1">
      <c r="B5" s="1" t="s">
        <v>37</v>
      </c>
      <c r="C5" s="6" t="s">
        <v>58</v>
      </c>
      <c r="D5" s="7" t="s">
        <v>39</v>
      </c>
      <c r="F5" s="3" t="s">
        <v>37</v>
      </c>
      <c r="G5" s="6" t="s">
        <v>60</v>
      </c>
      <c r="H5" s="8" t="s">
        <v>39</v>
      </c>
    </row>
    <row r="6" spans="2:8" ht="48" customHeight="1">
      <c r="B6" s="1" t="s">
        <v>40</v>
      </c>
      <c r="C6" s="9" t="s">
        <v>41</v>
      </c>
      <c r="D6" s="65" t="s">
        <v>66</v>
      </c>
      <c r="F6" s="3" t="s">
        <v>40</v>
      </c>
      <c r="G6" s="9" t="s">
        <v>41</v>
      </c>
      <c r="H6" s="73" t="s">
        <v>65</v>
      </c>
    </row>
    <row r="7" spans="2:8" ht="120.95" customHeight="1">
      <c r="B7" s="1" t="s">
        <v>42</v>
      </c>
      <c r="C7" s="10" t="s">
        <v>53</v>
      </c>
      <c r="D7" s="66"/>
      <c r="F7" s="3" t="s">
        <v>42</v>
      </c>
      <c r="G7" s="10" t="s">
        <v>53</v>
      </c>
      <c r="H7" s="74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 t="s">
        <v>59</v>
      </c>
      <c r="H8" s="8" t="s">
        <v>44</v>
      </c>
    </row>
    <row r="9" spans="2:8" ht="48" customHeight="1">
      <c r="B9" s="1" t="s">
        <v>45</v>
      </c>
      <c r="C9" s="12" t="s">
        <v>53</v>
      </c>
      <c r="D9" s="67" t="s">
        <v>46</v>
      </c>
      <c r="F9" s="3" t="s">
        <v>45</v>
      </c>
      <c r="G9" s="12" t="s">
        <v>53</v>
      </c>
      <c r="H9" s="75" t="s">
        <v>46</v>
      </c>
    </row>
    <row r="10" spans="2:8" ht="48" customHeight="1">
      <c r="B10" s="1" t="s">
        <v>47</v>
      </c>
      <c r="C10" s="12" t="s">
        <v>53</v>
      </c>
      <c r="D10" s="68"/>
      <c r="F10" s="3" t="s">
        <v>47</v>
      </c>
      <c r="G10" s="12" t="s">
        <v>53</v>
      </c>
      <c r="H10" s="76"/>
    </row>
    <row r="11" spans="2:8" ht="48" customHeight="1" thickBot="1">
      <c r="B11" s="1" t="s">
        <v>48</v>
      </c>
      <c r="C11" s="13" t="s">
        <v>49</v>
      </c>
      <c r="D11" s="69"/>
      <c r="F11" s="14" t="s">
        <v>48</v>
      </c>
      <c r="G11" s="13" t="s">
        <v>49</v>
      </c>
      <c r="H11" s="77"/>
    </row>
    <row r="13" spans="2:8" ht="99" customHeight="1">
      <c r="B13" s="59"/>
      <c r="C13" s="60"/>
      <c r="D13" s="61"/>
      <c r="F13" s="59"/>
      <c r="G13" s="60"/>
      <c r="H13" s="61"/>
    </row>
    <row r="14" spans="2:8" ht="48" customHeight="1">
      <c r="B14" s="1" t="s">
        <v>35</v>
      </c>
      <c r="C14" s="2" t="s">
        <v>50</v>
      </c>
      <c r="D14" s="62" t="s">
        <v>36</v>
      </c>
      <c r="F14" s="3" t="s">
        <v>35</v>
      </c>
      <c r="G14" s="2" t="s">
        <v>50</v>
      </c>
      <c r="H14" s="70" t="s">
        <v>36</v>
      </c>
    </row>
    <row r="15" spans="2:8" ht="48" customHeight="1">
      <c r="B15" s="1" t="s">
        <v>37</v>
      </c>
      <c r="C15" s="4" t="s">
        <v>51</v>
      </c>
      <c r="D15" s="63"/>
      <c r="F15" s="3" t="s">
        <v>37</v>
      </c>
      <c r="G15" s="4" t="s">
        <v>51</v>
      </c>
      <c r="H15" s="71"/>
    </row>
    <row r="16" spans="2:8" ht="48" customHeight="1">
      <c r="B16" s="1" t="s">
        <v>38</v>
      </c>
      <c r="C16" s="5" t="s">
        <v>57</v>
      </c>
      <c r="D16" s="64"/>
      <c r="F16" s="3" t="s">
        <v>38</v>
      </c>
      <c r="G16" s="5" t="s">
        <v>57</v>
      </c>
      <c r="H16" s="72"/>
    </row>
    <row r="17" spans="2:8" ht="48" customHeight="1">
      <c r="B17" s="1" t="s">
        <v>37</v>
      </c>
      <c r="C17" s="6" t="s">
        <v>58</v>
      </c>
      <c r="D17" s="7" t="s">
        <v>39</v>
      </c>
      <c r="F17" s="3" t="s">
        <v>37</v>
      </c>
      <c r="G17" s="6" t="s">
        <v>58</v>
      </c>
      <c r="H17" s="8" t="s">
        <v>39</v>
      </c>
    </row>
    <row r="18" spans="2:8" ht="48" customHeight="1">
      <c r="B18" s="1" t="s">
        <v>40</v>
      </c>
      <c r="C18" s="9" t="s">
        <v>41</v>
      </c>
      <c r="D18" s="65" t="s">
        <v>73</v>
      </c>
      <c r="F18" s="3" t="s">
        <v>40</v>
      </c>
      <c r="G18" s="9" t="s">
        <v>41</v>
      </c>
      <c r="H18" s="73" t="s">
        <v>74</v>
      </c>
    </row>
    <row r="19" spans="2:8" ht="120.95" customHeight="1">
      <c r="B19" s="1" t="s">
        <v>42</v>
      </c>
      <c r="C19" s="10" t="s">
        <v>53</v>
      </c>
      <c r="D19" s="66"/>
      <c r="F19" s="3" t="s">
        <v>42</v>
      </c>
      <c r="G19" s="10" t="s">
        <v>53</v>
      </c>
      <c r="H19" s="74"/>
    </row>
    <row r="20" spans="2:8" ht="48" customHeight="1">
      <c r="B20" s="1" t="s">
        <v>43</v>
      </c>
      <c r="C20" s="11" t="s">
        <v>54</v>
      </c>
      <c r="D20" s="7" t="s">
        <v>44</v>
      </c>
      <c r="F20" s="3" t="s">
        <v>43</v>
      </c>
      <c r="G20" s="11" t="s">
        <v>59</v>
      </c>
      <c r="H20" s="8" t="s">
        <v>44</v>
      </c>
    </row>
    <row r="21" spans="2:8" ht="48" customHeight="1">
      <c r="B21" s="1" t="s">
        <v>45</v>
      </c>
      <c r="C21" s="12" t="s">
        <v>53</v>
      </c>
      <c r="D21" s="67" t="s">
        <v>46</v>
      </c>
      <c r="F21" s="3" t="s">
        <v>45</v>
      </c>
      <c r="G21" s="12" t="s">
        <v>53</v>
      </c>
      <c r="H21" s="75" t="s">
        <v>46</v>
      </c>
    </row>
    <row r="22" spans="2:8" ht="48" customHeight="1">
      <c r="B22" s="1" t="s">
        <v>47</v>
      </c>
      <c r="C22" s="12" t="s">
        <v>53</v>
      </c>
      <c r="D22" s="68"/>
      <c r="F22" s="3" t="s">
        <v>47</v>
      </c>
      <c r="G22" s="12" t="s">
        <v>53</v>
      </c>
      <c r="H22" s="76"/>
    </row>
    <row r="23" spans="2:8" ht="48" customHeight="1" thickBot="1">
      <c r="B23" s="1" t="s">
        <v>48</v>
      </c>
      <c r="C23" s="13" t="s">
        <v>49</v>
      </c>
      <c r="D23" s="69"/>
      <c r="F23" s="14" t="s">
        <v>48</v>
      </c>
      <c r="G23" s="13" t="s">
        <v>49</v>
      </c>
      <c r="H23" s="77"/>
    </row>
    <row r="25" spans="2:8" ht="99" customHeight="1">
      <c r="B25" s="59"/>
      <c r="C25" s="60"/>
      <c r="D25" s="61"/>
      <c r="F25" s="59"/>
      <c r="G25" s="60"/>
      <c r="H25" s="61"/>
    </row>
    <row r="26" spans="2:8" ht="48" customHeight="1">
      <c r="B26" s="1" t="s">
        <v>35</v>
      </c>
      <c r="C26" s="2" t="s">
        <v>50</v>
      </c>
      <c r="D26" s="62" t="s">
        <v>36</v>
      </c>
      <c r="F26" s="3" t="s">
        <v>35</v>
      </c>
      <c r="G26" s="2"/>
      <c r="H26" s="70" t="s">
        <v>36</v>
      </c>
    </row>
    <row r="27" spans="2:8" ht="48" customHeight="1">
      <c r="B27" s="1" t="s">
        <v>37</v>
      </c>
      <c r="C27" s="4" t="s">
        <v>75</v>
      </c>
      <c r="D27" s="63"/>
      <c r="F27" s="3" t="s">
        <v>37</v>
      </c>
      <c r="G27" s="4"/>
      <c r="H27" s="71"/>
    </row>
    <row r="28" spans="2:8" ht="48" customHeight="1">
      <c r="B28" s="1" t="s">
        <v>38</v>
      </c>
      <c r="C28" s="5" t="s">
        <v>57</v>
      </c>
      <c r="D28" s="64"/>
      <c r="F28" s="3" t="s">
        <v>38</v>
      </c>
      <c r="G28" s="5"/>
      <c r="H28" s="72"/>
    </row>
    <row r="29" spans="2:8" ht="48" customHeight="1">
      <c r="B29" s="1" t="s">
        <v>37</v>
      </c>
      <c r="C29" s="6" t="s">
        <v>58</v>
      </c>
      <c r="D29" s="7" t="s">
        <v>39</v>
      </c>
      <c r="F29" s="3" t="s">
        <v>37</v>
      </c>
      <c r="G29" s="6"/>
      <c r="H29" s="8" t="s">
        <v>39</v>
      </c>
    </row>
    <row r="30" spans="2:8" ht="48" customHeight="1">
      <c r="B30" s="1" t="s">
        <v>40</v>
      </c>
      <c r="C30" s="9" t="s">
        <v>41</v>
      </c>
      <c r="D30" s="65" t="s">
        <v>77</v>
      </c>
      <c r="F30" s="3" t="s">
        <v>40</v>
      </c>
      <c r="G30" s="9" t="s">
        <v>41</v>
      </c>
      <c r="H30" s="73"/>
    </row>
    <row r="31" spans="2:8" ht="120.95" customHeight="1">
      <c r="B31" s="1" t="s">
        <v>42</v>
      </c>
      <c r="C31" s="10" t="s">
        <v>53</v>
      </c>
      <c r="D31" s="66"/>
      <c r="F31" s="3" t="s">
        <v>42</v>
      </c>
      <c r="G31" s="10"/>
      <c r="H31" s="74"/>
    </row>
    <row r="32" spans="2:8" ht="48" customHeight="1">
      <c r="B32" s="1" t="s">
        <v>43</v>
      </c>
      <c r="C32" s="11" t="s">
        <v>76</v>
      </c>
      <c r="D32" s="7" t="s">
        <v>44</v>
      </c>
      <c r="F32" s="3" t="s">
        <v>43</v>
      </c>
      <c r="G32" s="11"/>
      <c r="H32" s="8" t="s">
        <v>44</v>
      </c>
    </row>
    <row r="33" spans="2:8" ht="48" customHeight="1">
      <c r="B33" s="1" t="s">
        <v>45</v>
      </c>
      <c r="C33" s="12" t="s">
        <v>53</v>
      </c>
      <c r="D33" s="67" t="s">
        <v>46</v>
      </c>
      <c r="F33" s="3" t="s">
        <v>45</v>
      </c>
      <c r="G33" s="12"/>
      <c r="H33" s="75" t="s">
        <v>46</v>
      </c>
    </row>
    <row r="34" spans="2:8" ht="48" customHeight="1">
      <c r="B34" s="1" t="s">
        <v>47</v>
      </c>
      <c r="C34" s="12" t="s">
        <v>53</v>
      </c>
      <c r="D34" s="68"/>
      <c r="F34" s="3" t="s">
        <v>47</v>
      </c>
      <c r="G34" s="12"/>
      <c r="H34" s="76"/>
    </row>
    <row r="35" spans="2:8" ht="48" customHeight="1" thickBot="1">
      <c r="B35" s="1" t="s">
        <v>48</v>
      </c>
      <c r="C35" s="13" t="s">
        <v>49</v>
      </c>
      <c r="D35" s="69"/>
      <c r="F35" s="14" t="s">
        <v>48</v>
      </c>
      <c r="G35" s="13" t="s">
        <v>49</v>
      </c>
      <c r="H35" s="77"/>
    </row>
  </sheetData>
  <mergeCells count="24">
    <mergeCell ref="D30:D31"/>
    <mergeCell ref="H30:H31"/>
    <mergeCell ref="D33:D35"/>
    <mergeCell ref="H33:H35"/>
    <mergeCell ref="D21:D23"/>
    <mergeCell ref="H21:H23"/>
    <mergeCell ref="B25:D25"/>
    <mergeCell ref="F25:H25"/>
    <mergeCell ref="D26:D28"/>
    <mergeCell ref="H26:H28"/>
    <mergeCell ref="B13:D13"/>
    <mergeCell ref="F13:H13"/>
    <mergeCell ref="D14:D16"/>
    <mergeCell ref="H14:H16"/>
    <mergeCell ref="D18:D19"/>
    <mergeCell ref="H18:H19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2024-06-12T07:59:24Z</cp:lastPrinted>
  <dcterms:created xsi:type="dcterms:W3CDTF">2017-02-25T05:34:00Z</dcterms:created>
  <dcterms:modified xsi:type="dcterms:W3CDTF">2024-06-12T08:02:26Z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