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122-CSB169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'1122-CSB169'!$A$1:$L$14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/>
  <c r="H9"/>
  <c r="H10"/>
  <c r="H11"/>
  <c r="H12"/>
  <c r="H13"/>
  <c r="H7"/>
  <c r="G8"/>
  <c r="G9"/>
  <c r="G10"/>
  <c r="G11"/>
  <c r="G12"/>
  <c r="G13"/>
  <c r="G7"/>
  <c r="F14"/>
</calcChain>
</file>

<file path=xl/sharedStrings.xml><?xml version="1.0" encoding="utf-8"?>
<sst xmlns="http://schemas.openxmlformats.org/spreadsheetml/2006/main" count="51" uniqueCount="38">
  <si>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</si>
  <si>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</si>
  <si>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</si>
  <si>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</si>
  <si>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</si>
  <si>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</si>
  <si>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</si>
  <si>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</si>
  <si>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</si>
  <si>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</si>
  <si>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</si>
  <si>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</si>
  <si>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</si>
  <si>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</si>
  <si>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</si>
  <si>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</si>
  <si>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</si>
  <si>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</si>
  <si>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</si>
  <si>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</si>
  <si>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</si>
  <si>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</si>
  <si>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8" type="noConversion"/>
  </si>
  <si>
    <t>款号</t>
    <phoneticPr fontId="15" type="noConversion"/>
  </si>
  <si>
    <t>品名</t>
    <phoneticPr fontId="15" type="noConversion"/>
  </si>
  <si>
    <t>po</t>
    <phoneticPr fontId="22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</si>
  <si>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</si>
  <si>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</si>
  <si>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135*100</t>
    <phoneticPr fontId="18" type="noConversion"/>
  </si>
  <si>
    <t xml:space="preserve">P24060215   //S24050469 </t>
    <phoneticPr fontId="18" type="noConversion"/>
  </si>
  <si>
    <t>A2362AXECOMSAS</t>
  </si>
  <si>
    <t>BK27 - BLACK</t>
  </si>
  <si>
    <t>A2363AXECOMSAM</t>
  </si>
  <si>
    <t>A2364AXECOMSAL</t>
  </si>
  <si>
    <t>A2365AXECOMSAXL</t>
  </si>
  <si>
    <t>A2366AXECOMSAXXL</t>
  </si>
  <si>
    <t>A2362AXAA3</t>
  </si>
  <si>
    <t xml:space="preserve"> SF1533669528710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</si>
</sst>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9" fillId="0" borderId="0"/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4" fillId="2" borderId="1" xfId="0" applyFont="1" applyFill="1" applyBorder="1" applyAlignment="1">
      <alignment horizontal="center" vertical="center"/>
    </xf>
    <xf numFmtId="1" fontId="26" fillId="0" borderId="1" xfId="4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/>
    <xf numFmtId="0" fontId="26" fillId="0" borderId="1" xfId="3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6" fillId="0" borderId="1" xfId="3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="85" zoomScaleNormal="85" workbookViewId="0">
      <selection activeCell="J17" sqref="J17"/>
    </sheetView>
  </sheetViews>
  <sheetFormatPr defaultColWidth="18" defaultRowHeight="26.25"/>
  <cols>
    <col min="1" max="1" width="16.375" style="2" customWidth="1"/>
    <col min="2" max="2" width="13.75" style="2" customWidth="1"/>
    <col min="3" max="3" width="13" style="2" customWidth="1"/>
    <col min="4" max="4" width="16.875" style="2" customWidth="1"/>
    <col min="5" max="5" width="14.75" style="2" customWidth="1"/>
    <col min="6" max="6" width="8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 ht="24.75" customHeight="1">
      <c r="A1" s="22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27.75" customHeight="1">
      <c r="A2" s="25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6.5" customHeight="1">
      <c r="A3" s="5"/>
      <c r="B3" s="5"/>
      <c r="C3" s="5"/>
      <c r="D3" s="6" t="s">
        <v>0</v>
      </c>
      <c r="E3" s="27">
        <v>45454</v>
      </c>
      <c r="F3" s="27"/>
      <c r="G3" s="28"/>
      <c r="H3" s="29"/>
      <c r="I3" s="29"/>
      <c r="J3" s="29"/>
      <c r="K3" s="29"/>
      <c r="L3" s="30"/>
    </row>
    <row r="4" spans="1:12" ht="16.5" customHeight="1">
      <c r="A4" s="7"/>
      <c r="B4" s="5"/>
      <c r="C4" s="35" t="s">
        <v>1</v>
      </c>
      <c r="D4" s="35"/>
      <c r="E4" s="34" t="s">
        <v>37</v>
      </c>
      <c r="F4" s="34"/>
      <c r="G4" s="31"/>
      <c r="H4" s="32"/>
      <c r="I4" s="32"/>
      <c r="J4" s="32"/>
      <c r="K4" s="32"/>
      <c r="L4" s="33"/>
    </row>
    <row r="5" spans="1:12" s="3" customFormat="1" ht="25.5">
      <c r="A5" s="8" t="s">
        <v>21</v>
      </c>
      <c r="B5" s="9" t="s">
        <v>17</v>
      </c>
      <c r="C5" s="9" t="s">
        <v>18</v>
      </c>
      <c r="D5" s="9" t="s">
        <v>19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</row>
    <row r="6" spans="1:12" s="3" customFormat="1" ht="31.5" customHeight="1">
      <c r="A6" s="10" t="s">
        <v>22</v>
      </c>
      <c r="B6" s="11" t="s">
        <v>20</v>
      </c>
      <c r="C6" s="12" t="s">
        <v>23</v>
      </c>
      <c r="D6" s="12" t="s">
        <v>24</v>
      </c>
      <c r="E6" s="13" t="s">
        <v>25</v>
      </c>
      <c r="F6" s="9" t="s">
        <v>10</v>
      </c>
      <c r="G6" s="9" t="s">
        <v>11</v>
      </c>
      <c r="H6" s="9" t="s">
        <v>12</v>
      </c>
      <c r="I6" s="14" t="s">
        <v>13</v>
      </c>
      <c r="J6" s="9" t="s">
        <v>14</v>
      </c>
      <c r="K6" s="9" t="s">
        <v>15</v>
      </c>
      <c r="L6" s="9" t="s">
        <v>16</v>
      </c>
    </row>
    <row r="7" spans="1:12">
      <c r="A7" s="21" t="s">
        <v>29</v>
      </c>
      <c r="B7" s="16" t="s">
        <v>28</v>
      </c>
      <c r="C7" s="36">
        <v>1380140</v>
      </c>
      <c r="D7" s="17" t="s">
        <v>30</v>
      </c>
      <c r="E7" s="17" t="s">
        <v>31</v>
      </c>
      <c r="F7" s="18">
        <v>28</v>
      </c>
      <c r="G7" s="20">
        <f>F7*0.03</f>
        <v>0.84</v>
      </c>
      <c r="H7" s="15">
        <f>SUM(F7:G7)</f>
        <v>28.84</v>
      </c>
    </row>
    <row r="8" spans="1:12">
      <c r="A8" s="21"/>
      <c r="B8" s="16" t="s">
        <v>28</v>
      </c>
      <c r="C8" s="36"/>
      <c r="D8" s="17" t="s">
        <v>32</v>
      </c>
      <c r="E8" s="17" t="s">
        <v>31</v>
      </c>
      <c r="F8" s="18">
        <v>35</v>
      </c>
      <c r="G8" s="20">
        <f t="shared" ref="G8:G13" si="0">F8*0.03</f>
        <v>1.05</v>
      </c>
      <c r="H8" s="15">
        <f t="shared" ref="H8:H13" si="1">SUM(F8:G8)</f>
        <v>36.049999999999997</v>
      </c>
    </row>
    <row r="9" spans="1:12">
      <c r="A9" s="21"/>
      <c r="B9" s="16" t="s">
        <v>28</v>
      </c>
      <c r="C9" s="36"/>
      <c r="D9" s="17" t="s">
        <v>33</v>
      </c>
      <c r="E9" s="17" t="s">
        <v>31</v>
      </c>
      <c r="F9" s="18">
        <v>40</v>
      </c>
      <c r="G9" s="20">
        <f t="shared" si="0"/>
        <v>1.2</v>
      </c>
      <c r="H9" s="15">
        <f t="shared" si="1"/>
        <v>41.2</v>
      </c>
    </row>
    <row r="10" spans="1:12">
      <c r="A10" s="21"/>
      <c r="B10" s="16" t="s">
        <v>28</v>
      </c>
      <c r="C10" s="36"/>
      <c r="D10" s="17" t="s">
        <v>34</v>
      </c>
      <c r="E10" s="17" t="s">
        <v>31</v>
      </c>
      <c r="F10" s="18">
        <v>35</v>
      </c>
      <c r="G10" s="20">
        <f t="shared" si="0"/>
        <v>1.05</v>
      </c>
      <c r="H10" s="15">
        <f t="shared" si="1"/>
        <v>36.049999999999997</v>
      </c>
    </row>
    <row r="11" spans="1:12">
      <c r="A11" s="21"/>
      <c r="B11" s="16" t="s">
        <v>28</v>
      </c>
      <c r="C11" s="36"/>
      <c r="D11" s="17" t="s">
        <v>35</v>
      </c>
      <c r="E11" s="17" t="s">
        <v>31</v>
      </c>
      <c r="F11" s="18">
        <v>40</v>
      </c>
      <c r="G11" s="20">
        <f t="shared" si="0"/>
        <v>1.2</v>
      </c>
      <c r="H11" s="15">
        <f t="shared" si="1"/>
        <v>41.2</v>
      </c>
    </row>
    <row r="12" spans="1:12">
      <c r="A12" s="21"/>
      <c r="B12" s="16" t="s">
        <v>28</v>
      </c>
      <c r="C12" s="19">
        <v>1380141</v>
      </c>
      <c r="D12" s="17" t="s">
        <v>36</v>
      </c>
      <c r="E12" s="17" t="s">
        <v>31</v>
      </c>
      <c r="F12" s="18">
        <v>95</v>
      </c>
      <c r="G12" s="20">
        <f t="shared" si="0"/>
        <v>2.85</v>
      </c>
      <c r="H12" s="15">
        <f t="shared" si="1"/>
        <v>97.85</v>
      </c>
    </row>
    <row r="13" spans="1:12">
      <c r="A13" s="21"/>
      <c r="B13" s="16" t="s">
        <v>28</v>
      </c>
      <c r="C13" s="19">
        <v>1380142</v>
      </c>
      <c r="D13" s="17" t="s">
        <v>36</v>
      </c>
      <c r="E13" s="17" t="s">
        <v>31</v>
      </c>
      <c r="F13" s="18">
        <v>50</v>
      </c>
      <c r="G13" s="20">
        <f t="shared" si="0"/>
        <v>1.5</v>
      </c>
      <c r="H13" s="15">
        <f t="shared" si="1"/>
        <v>51.5</v>
      </c>
    </row>
    <row r="14" spans="1:12">
      <c r="F14" s="2">
        <f>SUM(F7:F13)</f>
        <v>323</v>
      </c>
    </row>
  </sheetData>
  <mergeCells count="8">
    <mergeCell ref="A7:A13"/>
    <mergeCell ref="A1:L1"/>
    <mergeCell ref="A2:L2"/>
    <mergeCell ref="E3:F3"/>
    <mergeCell ref="G3:L4"/>
    <mergeCell ref="E4:F4"/>
    <mergeCell ref="C4:D4"/>
    <mergeCell ref="C7:C11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1122-CSB169</vt:lpstr>
      <vt:lpstr>'1122-CSB169'!Print_Area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2024-06-14T06:29:07Z</cp:lastPrinted>
  <dcterms:created xsi:type="dcterms:W3CDTF">2017-02-25T05:34:00Z</dcterms:created>
  <dcterms:modified xsi:type="dcterms:W3CDTF">2024-06-14T06:29:34Z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