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definedNames>
    <definedName name="_xlnm._FilterDatabase" localSheetId="0" hidden="1">明细!$A$17:$A$27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<sst xmlns="http://schemas.openxmlformats.org/spreadsheetml/2006/main" count="119" uniqueCount="71">
  <si>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</si>
  <si>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</si>
  <si>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</si>
  <si>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</si>
  <si>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SF1672873137872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</si>
  <si>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</si>
  <si>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</si>
  <si>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</si>
  <si>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</si>
  <si>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</si>
  <si>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</si>
  <si>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</si>
  <si>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</si>
  <si>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</si>
  <si>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</si>
  <si>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</si>
  <si>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</si>
  <si>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</si>
  <si>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</si>
  <si>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</si>
  <si>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</si>
  <si>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</si>
  <si>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</si>
  <si>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</si>
  <si>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</si>
  <si>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</si>
  <si>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</si>
  <si>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</si>
  <si>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</si>
  <si>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87122-D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</si>
  <si>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</si>
  <si>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4786-251</t>
  </si>
  <si>
    <t>712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</si>
  <si>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</si>
  <si>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</si>
  <si>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</si>
  <si>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</si>
  <si>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</si>
  <si>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</si>
  <si>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</si>
  <si>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</si>
  <si>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</si>
  <si>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</si>
  <si>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白色再生空白标
（6.3*2.5）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（blank care label)</t>
    </r>
  </si>
  <si>
    <r>
      <rPr>
        <b/>
        <sz val="10"/>
        <color theme="1"/>
        <rFont val="Calibri"/>
        <charset val="134"/>
      </rPr>
      <t xml:space="preserve">87122-25
</t>
    </r>
    <r>
      <rPr>
        <b/>
        <sz val="10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</si>
  <si>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</si>
  <si>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</si>
  <si>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</si>
  <si>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</si>
  <si>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87122-D
</t>
    </r>
    <r>
      <rPr>
        <b/>
        <sz val="10"/>
        <color theme="1"/>
        <rFont val="宋体"/>
        <charset val="134"/>
      </rPr>
      <t>主单</t>
    </r>
    <r>
      <rPr>
        <b/>
        <sz val="10"/>
        <color theme="1"/>
        <rFont val="Calibri"/>
        <charset val="134"/>
      </rPr>
      <t>+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</si>
  <si>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</si>
  <si>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4786-251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</si>
  <si>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</si>
  <si>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</si>
  <si>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</si>
  <si>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</si>
  <si>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</si>
  <si>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</si>
  <si>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</si>
  <si>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</si>
  <si>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</si>
  <si>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</si>
  <si>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</si>
  <si>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</si>
  <si>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</si>
  <si>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</si>
  <si>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04786251712010</t>
  </si>
  <si>
    <t>04786251712027</t>
  </si>
  <si>
    <t>04786251712034</t>
  </si>
  <si>
    <t>04786251712041</t>
  </si>
  <si>
    <t>04786251712058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</si>
</sst>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400685</xdr:colOff>
      <xdr:row>0</xdr:row>
      <xdr:rowOff>247650</xdr:rowOff>
    </xdr:from>
    <xdr:to>
      <xdr:col>11</xdr:col>
      <xdr:colOff>372110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5285" y="2476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276225</xdr:rowOff>
    </xdr:from>
    <xdr:to>
      <xdr:col>1</xdr:col>
      <xdr:colOff>1495425</xdr:colOff>
      <xdr:row>6</xdr:row>
      <xdr:rowOff>1451610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454400"/>
          <a:ext cx="1247775" cy="1175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5" workbookViewId="0">
      <selection activeCell="N22" sqref="N2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150</v>
      </c>
      <c r="G8" s="41">
        <f>F8*0.05</f>
        <v>7.5</v>
      </c>
      <c r="H8" s="41">
        <f>SUM(F8:G8)</f>
        <v>157.5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38"/>
      <c r="C9" s="9"/>
      <c r="D9" s="42"/>
      <c r="E9" s="35" t="s">
        <v>38</v>
      </c>
      <c r="F9" s="40">
        <v>200</v>
      </c>
      <c r="G9" s="41">
        <f>F9*0.05</f>
        <v>10</v>
      </c>
      <c r="H9" s="41">
        <f>SUM(F9:G9)</f>
        <v>210</v>
      </c>
      <c r="I9" s="48"/>
      <c r="J9" s="49"/>
      <c r="K9" s="49"/>
      <c r="L9" s="50"/>
    </row>
    <row r="10" spans="1:12">
      <c r="A10" s="7"/>
      <c r="B10" s="38"/>
      <c r="C10" s="9"/>
      <c r="D10" s="42"/>
      <c r="E10" s="35" t="s">
        <v>39</v>
      </c>
      <c r="F10" s="40">
        <v>200</v>
      </c>
      <c r="G10" s="41">
        <f>F10*0.05</f>
        <v>10</v>
      </c>
      <c r="H10" s="41">
        <f>SUM(F10:G10)</f>
        <v>210</v>
      </c>
      <c r="I10" s="48"/>
      <c r="J10" s="49"/>
      <c r="K10" s="49"/>
      <c r="L10" s="50"/>
    </row>
    <row r="11" spans="1:12">
      <c r="A11" s="7"/>
      <c r="B11" s="38"/>
      <c r="C11" s="9"/>
      <c r="D11" s="42"/>
      <c r="E11" s="35" t="s">
        <v>40</v>
      </c>
      <c r="F11" s="40">
        <v>100</v>
      </c>
      <c r="G11" s="41">
        <f>F11*0.05</f>
        <v>5</v>
      </c>
      <c r="H11" s="41">
        <f>SUM(F11:G11)</f>
        <v>105</v>
      </c>
      <c r="I11" s="48"/>
      <c r="J11" s="49"/>
      <c r="K11" s="49"/>
      <c r="L11" s="50"/>
    </row>
    <row r="12" spans="1:12">
      <c r="A12" s="7"/>
      <c r="B12" s="38"/>
      <c r="C12" s="9"/>
      <c r="D12" s="42"/>
      <c r="E12" s="35" t="s">
        <v>41</v>
      </c>
      <c r="F12" s="40">
        <v>80</v>
      </c>
      <c r="G12" s="41">
        <f>F12*0.05</f>
        <v>4</v>
      </c>
      <c r="H12" s="41">
        <f>SUM(F12:G12)</f>
        <v>84</v>
      </c>
      <c r="I12" s="48"/>
      <c r="J12" s="49"/>
      <c r="K12" s="49"/>
      <c r="L12" s="50"/>
    </row>
    <row r="13" ht="26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730</v>
      </c>
      <c r="G13" s="41">
        <f>F13*0.05</f>
        <v>36.5</v>
      </c>
      <c r="H13" s="41">
        <f>SUM(F13:G13)</f>
        <v>766.5</v>
      </c>
      <c r="I13" s="48"/>
      <c r="J13" s="49"/>
      <c r="K13" s="49"/>
      <c r="L13" s="50"/>
    </row>
    <row r="14" ht="26" customHeight="1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730</v>
      </c>
      <c r="G14" s="41">
        <f>F14*0.05</f>
        <v>36.5</v>
      </c>
      <c r="H14" s="41">
        <f>SUM(F14:G14)</f>
        <v>766.5</v>
      </c>
      <c r="I14" s="48"/>
      <c r="J14" s="49"/>
      <c r="K14" s="49"/>
      <c r="L14" s="50"/>
    </row>
    <row r="15" ht="26" customHeight="1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730</v>
      </c>
      <c r="G15" s="41">
        <f>F15*0.05</f>
        <v>36.5</v>
      </c>
      <c r="H15" s="41">
        <f>SUM(F15:G15)</f>
        <v>766.5</v>
      </c>
      <c r="I15" s="48"/>
      <c r="J15" s="49"/>
      <c r="K15" s="49"/>
      <c r="L15" s="50"/>
    </row>
    <row r="16" ht="37" customHeight="1" spans="1:12">
      <c r="A16" s="7" t="s">
        <v>29</v>
      </c>
      <c r="B16" s="44" t="s">
        <v>43</v>
      </c>
      <c r="C16" s="9" t="s">
        <v>31</v>
      </c>
      <c r="D16" s="39" t="s">
        <v>32</v>
      </c>
      <c r="E16" s="35"/>
      <c r="F16" s="40">
        <v>730</v>
      </c>
      <c r="G16" s="41">
        <f t="shared" ref="G16:G28" si="0">F16*0.05</f>
        <v>36.5</v>
      </c>
      <c r="H16" s="41">
        <f t="shared" ref="H16:H28" si="1">SUM(F16:G16)</f>
        <v>766.5</v>
      </c>
      <c r="I16" s="48"/>
      <c r="J16" s="49"/>
      <c r="K16" s="49"/>
      <c r="L16" s="50"/>
    </row>
    <row r="17" spans="1:12">
      <c r="A17" s="7" t="s">
        <v>44</v>
      </c>
      <c r="B17" s="38" t="s">
        <v>30</v>
      </c>
      <c r="C17" s="9" t="s">
        <v>31</v>
      </c>
      <c r="D17" s="39" t="s">
        <v>32</v>
      </c>
      <c r="E17" s="35" t="s">
        <v>33</v>
      </c>
      <c r="F17" s="40">
        <v>20</v>
      </c>
      <c r="G17" s="41">
        <f t="shared" si="0"/>
        <v>1</v>
      </c>
      <c r="H17" s="41">
        <f t="shared" si="1"/>
        <v>21</v>
      </c>
      <c r="I17" s="48"/>
      <c r="J17" s="49"/>
      <c r="K17" s="49"/>
      <c r="L17" s="50"/>
    </row>
    <row r="18" spans="1:12">
      <c r="A18" s="7"/>
      <c r="B18" s="38"/>
      <c r="C18" s="9"/>
      <c r="D18" s="42"/>
      <c r="E18" s="35" t="s">
        <v>38</v>
      </c>
      <c r="F18" s="40">
        <v>20</v>
      </c>
      <c r="G18" s="41">
        <f t="shared" si="0"/>
        <v>1</v>
      </c>
      <c r="H18" s="41">
        <f t="shared" si="1"/>
        <v>21</v>
      </c>
      <c r="I18" s="48"/>
      <c r="J18" s="49"/>
      <c r="K18" s="49"/>
      <c r="L18" s="50"/>
    </row>
    <row r="19" spans="1:12">
      <c r="A19" s="7"/>
      <c r="B19" s="38"/>
      <c r="C19" s="9"/>
      <c r="D19" s="42"/>
      <c r="E19" s="35" t="s">
        <v>39</v>
      </c>
      <c r="F19" s="40">
        <v>50</v>
      </c>
      <c r="G19" s="41">
        <f t="shared" si="0"/>
        <v>2.5</v>
      </c>
      <c r="H19" s="41">
        <f t="shared" si="1"/>
        <v>52.5</v>
      </c>
      <c r="I19" s="48"/>
      <c r="J19" s="49"/>
      <c r="K19" s="49"/>
      <c r="L19" s="50"/>
    </row>
    <row r="20" spans="1:12">
      <c r="A20" s="7"/>
      <c r="B20" s="38"/>
      <c r="C20" s="9"/>
      <c r="D20" s="42"/>
      <c r="E20" s="35" t="s">
        <v>40</v>
      </c>
      <c r="F20" s="40">
        <v>20</v>
      </c>
      <c r="G20" s="41">
        <f t="shared" si="0"/>
        <v>1</v>
      </c>
      <c r="H20" s="41">
        <f t="shared" si="1"/>
        <v>21</v>
      </c>
      <c r="I20" s="48"/>
      <c r="J20" s="49"/>
      <c r="K20" s="49"/>
      <c r="L20" s="50"/>
    </row>
    <row r="21" spans="1:12">
      <c r="A21" s="7"/>
      <c r="B21" s="38"/>
      <c r="C21" s="9"/>
      <c r="D21" s="42"/>
      <c r="E21" s="35" t="s">
        <v>41</v>
      </c>
      <c r="F21" s="40">
        <v>20</v>
      </c>
      <c r="G21" s="41">
        <f t="shared" si="0"/>
        <v>1</v>
      </c>
      <c r="H21" s="41">
        <f t="shared" si="1"/>
        <v>21</v>
      </c>
      <c r="I21" s="48"/>
      <c r="J21" s="49"/>
      <c r="K21" s="49"/>
      <c r="L21" s="50"/>
    </row>
    <row r="22" ht="45" customHeight="1" spans="1:12">
      <c r="A22" s="7" t="s">
        <v>44</v>
      </c>
      <c r="B22" s="43" t="s">
        <v>42</v>
      </c>
      <c r="C22" s="9" t="s">
        <v>31</v>
      </c>
      <c r="D22" s="39" t="s">
        <v>32</v>
      </c>
      <c r="E22" s="35"/>
      <c r="F22" s="40">
        <v>150</v>
      </c>
      <c r="G22" s="41">
        <f t="shared" si="0"/>
        <v>7.5</v>
      </c>
      <c r="H22" s="41">
        <f t="shared" si="1"/>
        <v>157.5</v>
      </c>
      <c r="I22" s="48"/>
      <c r="J22" s="49"/>
      <c r="K22" s="49"/>
      <c r="L22" s="50"/>
    </row>
    <row r="23" ht="27" spans="1:12">
      <c r="A23" s="7" t="s">
        <v>44</v>
      </c>
      <c r="B23" s="43" t="s">
        <v>42</v>
      </c>
      <c r="C23" s="9" t="s">
        <v>31</v>
      </c>
      <c r="D23" s="39" t="s">
        <v>32</v>
      </c>
      <c r="E23" s="35"/>
      <c r="F23" s="40">
        <v>150</v>
      </c>
      <c r="G23" s="41">
        <f t="shared" si="0"/>
        <v>7.5</v>
      </c>
      <c r="H23" s="41">
        <f t="shared" si="1"/>
        <v>157.5</v>
      </c>
      <c r="I23" s="48"/>
      <c r="J23" s="49"/>
      <c r="K23" s="49"/>
      <c r="L23" s="50"/>
    </row>
    <row r="24" ht="27" spans="1:12">
      <c r="A24" s="7" t="s">
        <v>44</v>
      </c>
      <c r="B24" s="43" t="s">
        <v>42</v>
      </c>
      <c r="C24" s="9" t="s">
        <v>31</v>
      </c>
      <c r="D24" s="39" t="s">
        <v>32</v>
      </c>
      <c r="E24" s="35"/>
      <c r="F24" s="40">
        <v>150</v>
      </c>
      <c r="G24" s="41">
        <f t="shared" si="0"/>
        <v>7.5</v>
      </c>
      <c r="H24" s="41">
        <f t="shared" si="1"/>
        <v>157.5</v>
      </c>
      <c r="I24" s="48"/>
      <c r="J24" s="49"/>
      <c r="K24" s="49"/>
      <c r="L24" s="50"/>
    </row>
    <row r="25" ht="27" spans="1:12">
      <c r="A25" s="7" t="s">
        <v>44</v>
      </c>
      <c r="B25" s="43" t="s">
        <v>42</v>
      </c>
      <c r="C25" s="9" t="s">
        <v>31</v>
      </c>
      <c r="D25" s="39" t="s">
        <v>32</v>
      </c>
      <c r="E25" s="35"/>
      <c r="F25" s="40">
        <v>150</v>
      </c>
      <c r="G25" s="41">
        <f t="shared" si="0"/>
        <v>7.5</v>
      </c>
      <c r="H25" s="41">
        <f t="shared" si="1"/>
        <v>157.5</v>
      </c>
      <c r="I25" s="48"/>
      <c r="J25" s="49"/>
      <c r="K25" s="49"/>
      <c r="L25" s="50"/>
    </row>
    <row r="26" ht="42" spans="1:12">
      <c r="A26" s="7" t="s">
        <v>44</v>
      </c>
      <c r="B26" s="43" t="s">
        <v>45</v>
      </c>
      <c r="C26" s="9" t="s">
        <v>31</v>
      </c>
      <c r="D26" s="39" t="s">
        <v>32</v>
      </c>
      <c r="E26" s="35"/>
      <c r="F26" s="40">
        <v>200</v>
      </c>
      <c r="G26" s="41">
        <f>F26*0.05</f>
        <v>10</v>
      </c>
      <c r="H26" s="41">
        <f>SUM(F26:G26)</f>
        <v>210</v>
      </c>
      <c r="I26" s="48"/>
      <c r="J26" s="49"/>
      <c r="K26" s="49"/>
      <c r="L26" s="50"/>
    </row>
    <row r="27" spans="1:12">
      <c r="A27" s="40" t="s">
        <v>46</v>
      </c>
      <c r="B27" s="7"/>
      <c r="C27" s="9"/>
      <c r="D27" s="40"/>
      <c r="E27" s="35"/>
      <c r="F27" s="40">
        <f>SUM(F8:F26)</f>
        <v>4580</v>
      </c>
      <c r="G27" s="41">
        <f>F27*0.05</f>
        <v>229</v>
      </c>
      <c r="H27" s="41">
        <f>SUM(F27:G27)</f>
        <v>4809</v>
      </c>
      <c r="I27" s="51"/>
      <c r="J27" s="51"/>
      <c r="K27" s="51"/>
      <c r="L27" s="51"/>
    </row>
  </sheetData>
  <autoFilter ref="A17:A27">
    <extLst/>
  </autoFilter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C20" sqref="C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49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28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37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70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  <row r="24" spans="1:1">
      <c r="A24" s="52" t="s">
        <v>69</v>
      </c>
    </row>
    <row r="25" spans="1:1">
      <c r="A25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2024-06-17T01:03:49Z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10E23A3CE1F44EBD94F6B24EE129C0EF_12</vt:lpwstr>
  </property>
</Properties>
</file>