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<sst xmlns="http://schemas.openxmlformats.org/spreadsheetml/2006/main" count="33" uniqueCount="33">
  <si>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</si>
  <si>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</si>
  <si>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</si>
  <si>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KY4000475273874</t>
  </si>
  <si>
    <t>跨越</t>
  </si>
  <si>
    <t xml:space="preserve"> 曹慧珍，13967416809，浙江省义乌市苏溪镇苏和路399号棒杰数码针织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</si>
  <si>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</si>
  <si>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</si>
  <si>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</si>
  <si>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</si>
  <si>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</si>
  <si>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</si>
  <si>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</si>
  <si>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</si>
  <si>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</si>
  <si>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</si>
  <si>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</si>
  <si>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</si>
  <si>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</si>
  <si>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</si>
  <si>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</si>
  <si>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</si>
  <si>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</si>
  <si>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</si>
  <si>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</si>
  <si>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</si>
  <si>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</si>
  <si>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</si>
  <si>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</si>
  <si>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</si>
  <si>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S24060123</t>
  </si>
  <si>
    <t>P24060159，TE-070单捆绳3X200mm，TESCO 1000条/包，200包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</si>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</sst>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G8" sqref="G8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45458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65" customHeight="1" spans="1:13">
      <c r="A8" s="23" t="s">
        <v>30</v>
      </c>
      <c r="B8" s="23" t="s">
        <v>31</v>
      </c>
      <c r="C8" s="24"/>
      <c r="D8" s="25"/>
      <c r="E8" s="25"/>
      <c r="F8" s="26">
        <v>200</v>
      </c>
      <c r="G8" s="27">
        <v>0</v>
      </c>
      <c r="H8" s="27">
        <f>+F8+G8</f>
        <v>200</v>
      </c>
      <c r="I8" s="35">
        <v>11.8</v>
      </c>
      <c r="J8" s="36">
        <v>12.38</v>
      </c>
      <c r="K8" s="36" t="s">
        <v>32</v>
      </c>
      <c r="L8" s="35">
        <v>4</v>
      </c>
      <c r="M8" s="2">
        <f>+J8*L8</f>
        <v>49.52</v>
      </c>
    </row>
    <row r="9" s="2" customFormat="1" ht="65" customHeight="1" spans="1:12">
      <c r="A9" s="23"/>
      <c r="B9" s="23"/>
      <c r="C9" s="24"/>
      <c r="D9" s="25"/>
      <c r="E9" s="25"/>
      <c r="F9" s="26"/>
      <c r="G9" s="27"/>
      <c r="H9" s="27"/>
      <c r="I9" s="35"/>
      <c r="J9" s="35"/>
      <c r="K9" s="35"/>
      <c r="L9" s="35"/>
    </row>
    <row r="10" spans="1:12">
      <c r="A10" s="28"/>
      <c r="B10" s="28"/>
      <c r="C10" s="29"/>
      <c r="D10" s="30"/>
      <c r="E10" s="30"/>
      <c r="F10" s="30">
        <f>SUM(F8:F9)</f>
        <v>200</v>
      </c>
      <c r="G10" s="30">
        <f>SUM(G8:G9)</f>
        <v>0</v>
      </c>
      <c r="H10" s="30">
        <f>SUM(H8:H9)</f>
        <v>200</v>
      </c>
      <c r="I10" s="30"/>
      <c r="J10" s="30">
        <f>SUM(J8:J9)</f>
        <v>12.38</v>
      </c>
      <c r="K10" s="37"/>
      <c r="L10" s="30">
        <f>SUM(L8:L9)</f>
        <v>4</v>
      </c>
    </row>
    <row r="12" spans="3:3">
      <c r="C12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2024-06-17T05:41:18Z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