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价格贴!$A$1:$L$13</definedName>
  </definedNames>
  <calcPr calcId="124519"/>
</workbook>
</file>

<file path=xl/calcChain.xml><?xml version="1.0" encoding="utf-8"?>
<calcChain xmlns="http://schemas.openxmlformats.org/spreadsheetml/2006/main">
  <c r="F13" i="7"/>
  <c r="G8"/>
  <c r="H8"/>
  <c r="G9"/>
  <c r="H9" s="1"/>
  <c r="G10"/>
  <c r="H10" s="1"/>
  <c r="G11"/>
  <c r="H11" s="1"/>
  <c r="G12"/>
  <c r="H12"/>
  <c r="H7"/>
  <c r="G7"/>
</calcChain>
</file>

<file path=xl/sharedStrings.xml><?xml version="1.0" encoding="utf-8"?>
<sst xmlns="http://schemas.openxmlformats.org/spreadsheetml/2006/main" count="39" uniqueCount="39">
  <si>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</si>
  <si>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</si>
  <si>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</si>
  <si>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</si>
  <si>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</si>
  <si>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</si>
  <si>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</si>
  <si>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</si>
  <si>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</si>
  <si>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</si>
  <si>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</si>
  <si>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</si>
  <si>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</si>
  <si>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</si>
  <si>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</si>
  <si>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</si>
  <si>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</si>
  <si>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</si>
  <si>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</si>
  <si>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</si>
  <si>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</si>
  <si>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</si>
  <si>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</si>
  <si>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</si>
  <si>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款号</t>
    <phoneticPr fontId="15" type="noConversion"/>
  </si>
  <si>
    <t>品名</t>
    <phoneticPr fontId="15" type="noConversion"/>
  </si>
  <si>
    <t>号型</t>
    <phoneticPr fontId="15" type="noConversion"/>
  </si>
  <si>
    <t xml:space="preserve">安徽省芜湖市南陵县经济开发区大工山路3号春风织造一分厂，收件人许雪花18055340672
</t>
    <phoneticPr fontId="15" type="noConversion"/>
  </si>
  <si>
    <t>25.4*177.8</t>
    <phoneticPr fontId="19" type="noConversion"/>
  </si>
  <si>
    <r>
      <t>842-2285</t>
    </r>
    <r>
      <rPr>
        <b/>
        <sz val="11"/>
        <color indexed="8"/>
        <rFont val="宋体"/>
        <family val="3"/>
        <charset val="134"/>
      </rPr>
      <t>款</t>
    </r>
    <r>
      <rPr>
        <b/>
        <sz val="11"/>
        <color indexed="8"/>
        <rFont val="Calibri"/>
        <family val="2"/>
      </rPr>
      <t xml:space="preserve">PPK#364682 </t>
    </r>
    <phoneticPr fontId="15" type="noConversion"/>
  </si>
  <si>
    <t>XS</t>
    <phoneticPr fontId="15" type="noConversion"/>
  </si>
  <si>
    <t>M</t>
    <phoneticPr fontId="15" type="noConversion"/>
  </si>
  <si>
    <t>L</t>
    <phoneticPr fontId="15" type="noConversion"/>
  </si>
  <si>
    <t>XL</t>
    <phoneticPr fontId="15" type="noConversion"/>
  </si>
  <si>
    <t>XXL</t>
    <phoneticPr fontId="15" type="noConversion"/>
  </si>
  <si>
    <t>S</t>
    <phoneticPr fontId="15" type="noConversion"/>
  </si>
  <si>
    <r>
      <t xml:space="preserve">ANA </t>
    </r>
    <r>
      <rPr>
        <b/>
        <sz val="11"/>
        <color indexed="8"/>
        <rFont val="宋体"/>
        <family val="3"/>
        <charset val="134"/>
      </rPr>
      <t>尺码贴</t>
    </r>
    <r>
      <rPr>
        <b/>
        <sz val="11"/>
        <color indexed="8"/>
        <rFont val="Calibri"/>
        <family val="2"/>
      </rPr>
      <t xml:space="preserve"> 84-21-621A</t>
    </r>
    <phoneticPr fontId="15" type="noConversion"/>
  </si>
  <si>
    <t>SF 1528225138599</t>
    <phoneticPr fontId="15" type="noConversion"/>
  </si>
  <si>
    <t>S24040500</t>
    <phoneticPr fontId="19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</si>
</sst>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78" formatCode="0_ "/>
  </numFmts>
  <fonts count="27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9" fillId="0" borderId="0"/>
    <xf numFmtId="176" fontId="10" fillId="0" borderId="0"/>
    <xf numFmtId="176" fontId="10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20" fillId="0" borderId="0"/>
    <xf numFmtId="176" fontId="11" fillId="0" borderId="0">
      <alignment vertical="center"/>
    </xf>
    <xf numFmtId="177" fontId="22" fillId="0" borderId="0"/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4" fillId="0" borderId="0"/>
    <xf numFmtId="176" fontId="23" fillId="0" borderId="0">
      <alignment vertical="center"/>
    </xf>
  </cellStyleXfs>
  <cellXfs count="29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8" fillId="0" borderId="2" xfId="3" applyNumberFormat="1" applyFont="1" applyFill="1" applyBorder="1" applyAlignment="1">
      <alignment horizontal="center" vertical="center" wrapText="1"/>
    </xf>
    <xf numFmtId="0" fontId="7" fillId="0" borderId="2" xfId="3" applyNumberFormat="1" applyFont="1" applyFill="1" applyBorder="1" applyAlignment="1">
      <alignment horizontal="center" vertical="center" wrapText="1"/>
    </xf>
    <xf numFmtId="0" fontId="12" fillId="0" borderId="2" xfId="3" applyNumberFormat="1" applyFont="1" applyFill="1" applyBorder="1" applyAlignment="1">
      <alignment horizontal="center" vertical="center" wrapText="1"/>
    </xf>
    <xf numFmtId="0" fontId="18" fillId="0" borderId="2" xfId="0" applyNumberFormat="1" applyFont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6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vertical="center" wrapText="1"/>
    </xf>
    <xf numFmtId="0" fontId="17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8" fillId="0" borderId="3" xfId="2" applyNumberFormat="1" applyFont="1" applyBorder="1" applyAlignment="1">
      <alignment horizontal="center" vertical="center" wrapText="1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workbookViewId="0">
      <selection activeCell="C15" sqref="C15"/>
    </sheetView>
  </sheetViews>
  <sheetFormatPr defaultRowHeight="26.25"/>
  <cols>
    <col min="1" max="1" width="16.125" style="8" customWidth="1"/>
    <col min="2" max="2" width="11.25" style="8" customWidth="1"/>
    <col min="3" max="3" width="12.625" style="8" customWidth="1"/>
    <col min="4" max="4" width="14.625" style="8" customWidth="1"/>
    <col min="5" max="5" width="14.375" style="8" customWidth="1"/>
    <col min="6" max="6" width="13" style="8" customWidth="1"/>
    <col min="7" max="7" width="10.75" style="8" customWidth="1"/>
    <col min="8" max="8" width="8.25" style="8" customWidth="1"/>
    <col min="9" max="9" width="10.875" style="7" customWidth="1"/>
    <col min="10" max="10" width="10.125" style="8" customWidth="1"/>
    <col min="11" max="11" width="7.5" style="8" customWidth="1"/>
    <col min="12" max="12" width="6.25" style="8" customWidth="1"/>
    <col min="13" max="16384" width="9" style="1"/>
  </cols>
  <sheetData>
    <row r="1" spans="1:12" ht="24" customHeight="1">
      <c r="A1" s="18" t="s">
        <v>18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24" customHeight="1">
      <c r="A2" s="18" t="s">
        <v>17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23.25" customHeight="1">
      <c r="D3" s="3" t="s">
        <v>0</v>
      </c>
      <c r="E3" s="20">
        <v>45419</v>
      </c>
      <c r="F3" s="20"/>
      <c r="G3" s="21" t="s">
        <v>27</v>
      </c>
      <c r="H3" s="21"/>
      <c r="I3" s="21"/>
      <c r="J3" s="21"/>
      <c r="K3" s="21"/>
      <c r="L3" s="21"/>
    </row>
    <row r="4" spans="1:12" ht="19.5" customHeight="1">
      <c r="A4" s="4"/>
      <c r="C4" s="23" t="s">
        <v>1</v>
      </c>
      <c r="D4" s="23"/>
      <c r="E4" s="22" t="s">
        <v>37</v>
      </c>
      <c r="F4" s="22"/>
      <c r="G4" s="21"/>
      <c r="H4" s="21"/>
      <c r="I4" s="21"/>
      <c r="J4" s="21"/>
      <c r="K4" s="21"/>
      <c r="L4" s="21"/>
    </row>
    <row r="5" spans="1:12" s="2" customFormat="1" ht="27" customHeight="1">
      <c r="A5" s="5" t="s">
        <v>23</v>
      </c>
      <c r="B5" s="6" t="s">
        <v>19</v>
      </c>
      <c r="C5" s="6" t="s">
        <v>20</v>
      </c>
      <c r="D5" s="6" t="s">
        <v>21</v>
      </c>
      <c r="E5" s="6" t="s">
        <v>2</v>
      </c>
      <c r="F5" s="6" t="s">
        <v>3</v>
      </c>
      <c r="G5" s="6" t="s">
        <v>4</v>
      </c>
      <c r="H5" s="6" t="s">
        <v>5</v>
      </c>
      <c r="I5" s="6" t="s">
        <v>6</v>
      </c>
      <c r="J5" s="6" t="s">
        <v>7</v>
      </c>
      <c r="K5" s="6" t="s">
        <v>8</v>
      </c>
      <c r="L5" s="6" t="s">
        <v>9</v>
      </c>
    </row>
    <row r="6" spans="1:12" s="2" customFormat="1" ht="20.25" customHeight="1">
      <c r="A6" s="27" t="s">
        <v>38</v>
      </c>
      <c r="B6" s="11" t="s">
        <v>22</v>
      </c>
      <c r="C6" s="12" t="s">
        <v>24</v>
      </c>
      <c r="D6" s="12" t="s">
        <v>25</v>
      </c>
      <c r="E6" s="13" t="s">
        <v>26</v>
      </c>
      <c r="F6" s="10" t="s">
        <v>10</v>
      </c>
      <c r="G6" s="10" t="s">
        <v>11</v>
      </c>
      <c r="H6" s="10" t="s">
        <v>12</v>
      </c>
      <c r="I6" s="9" t="s">
        <v>13</v>
      </c>
      <c r="J6" s="10" t="s">
        <v>14</v>
      </c>
      <c r="K6" s="10" t="s">
        <v>15</v>
      </c>
      <c r="L6" s="10" t="s">
        <v>16</v>
      </c>
    </row>
    <row r="7" spans="1:12" ht="30" customHeight="1">
      <c r="A7" s="28"/>
      <c r="B7" s="15" t="s">
        <v>28</v>
      </c>
      <c r="C7" s="24" t="s">
        <v>36</v>
      </c>
      <c r="D7" s="24" t="s">
        <v>29</v>
      </c>
      <c r="E7" s="14" t="s">
        <v>30</v>
      </c>
      <c r="F7" s="8">
        <v>1195</v>
      </c>
      <c r="G7" s="16">
        <f>F7*0.03</f>
        <v>35.85</v>
      </c>
      <c r="H7" s="16">
        <f>SUM(F7:G7)</f>
        <v>1230.8499999999999</v>
      </c>
    </row>
    <row r="8" spans="1:12" ht="30" customHeight="1">
      <c r="A8" s="28"/>
      <c r="C8" s="25"/>
      <c r="D8" s="25"/>
      <c r="E8" s="14" t="s">
        <v>35</v>
      </c>
      <c r="F8" s="8">
        <v>1775</v>
      </c>
      <c r="G8" s="16">
        <f t="shared" ref="G8:G12" si="0">F8*0.03</f>
        <v>53.25</v>
      </c>
      <c r="H8" s="16">
        <f t="shared" ref="H8:H12" si="1">SUM(F8:G8)</f>
        <v>1828.25</v>
      </c>
    </row>
    <row r="9" spans="1:12" ht="30" customHeight="1">
      <c r="A9" s="28"/>
      <c r="C9" s="25"/>
      <c r="D9" s="25"/>
      <c r="E9" s="14" t="s">
        <v>31</v>
      </c>
      <c r="F9" s="8">
        <v>2910</v>
      </c>
      <c r="G9" s="16">
        <f t="shared" si="0"/>
        <v>87.3</v>
      </c>
      <c r="H9" s="16">
        <f t="shared" si="1"/>
        <v>2997.3</v>
      </c>
    </row>
    <row r="10" spans="1:12" ht="30" customHeight="1">
      <c r="A10" s="28"/>
      <c r="C10" s="25"/>
      <c r="D10" s="25"/>
      <c r="E10" s="14" t="s">
        <v>32</v>
      </c>
      <c r="F10" s="8">
        <v>2551</v>
      </c>
      <c r="G10" s="16">
        <f t="shared" si="0"/>
        <v>76.53</v>
      </c>
      <c r="H10" s="16">
        <f t="shared" si="1"/>
        <v>2627.53</v>
      </c>
    </row>
    <row r="11" spans="1:12" ht="30" customHeight="1">
      <c r="A11" s="28"/>
      <c r="C11" s="25"/>
      <c r="D11" s="25"/>
      <c r="E11" s="14" t="s">
        <v>33</v>
      </c>
      <c r="F11" s="8">
        <v>1475</v>
      </c>
      <c r="G11" s="16">
        <f t="shared" si="0"/>
        <v>44.25</v>
      </c>
      <c r="H11" s="16">
        <f t="shared" si="1"/>
        <v>1519.25</v>
      </c>
    </row>
    <row r="12" spans="1:12" ht="30" customHeight="1">
      <c r="A12" s="28"/>
      <c r="C12" s="26"/>
      <c r="D12" s="26"/>
      <c r="E12" s="14" t="s">
        <v>34</v>
      </c>
      <c r="F12" s="8">
        <v>700</v>
      </c>
      <c r="G12" s="16">
        <f t="shared" si="0"/>
        <v>21</v>
      </c>
      <c r="H12" s="16">
        <f t="shared" si="1"/>
        <v>721</v>
      </c>
    </row>
    <row r="13" spans="1:12">
      <c r="A13" s="17"/>
      <c r="D13" s="14"/>
      <c r="E13" s="14"/>
      <c r="F13" s="8">
        <f>SUM(F7:F12)</f>
        <v>10606</v>
      </c>
    </row>
    <row r="14" spans="1:12">
      <c r="A14" s="17"/>
    </row>
    <row r="15" spans="1:12">
      <c r="A15" s="17"/>
    </row>
  </sheetData>
  <mergeCells count="9">
    <mergeCell ref="D7:D12"/>
    <mergeCell ref="C7:C12"/>
    <mergeCell ref="A6:A12"/>
    <mergeCell ref="A1:L1"/>
    <mergeCell ref="A2:L2"/>
    <mergeCell ref="E3:F3"/>
    <mergeCell ref="G3:L4"/>
    <mergeCell ref="E4:F4"/>
    <mergeCell ref="C4:D4"/>
  </mergeCells>
  <phoneticPr fontId="15" type="noConversion"/>
  <pageMargins left="0" right="0" top="0" bottom="0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2024-05-07T07:56:00Z</cp:lastPrinted>
  <dcterms:created xsi:type="dcterms:W3CDTF">2017-02-25T05:34:00Z</dcterms:created>
  <dcterms:modified xsi:type="dcterms:W3CDTF">2024-06-18T01:04:04Z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