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<sst xmlns="http://schemas.openxmlformats.org/spreadsheetml/2006/main" count="47" uniqueCount="41">
  <si>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</si>
  <si>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t>Shipping Date 发货日期:</t>
  </si>
  <si>
    <t>快递单号:</t>
  </si>
  <si>
    <t>73525491905702</t>
  </si>
  <si>
    <t>中通快递</t>
  </si>
  <si>
    <t>王春烽，17622950210，河北省衡水市阜城县经济开区西区盛鼎東路1789号河北柯朗服飾有限公司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</si>
  <si>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</si>
  <si>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</si>
  <si>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</si>
  <si>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</si>
  <si>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</si>
  <si>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</si>
  <si>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</si>
  <si>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</si>
  <si>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Net Weight (kg)</t>
  </si>
  <si>
    <t>Gross Weight (kg)</t>
  </si>
  <si>
    <t>Carton #/Total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</si>
  <si>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</si>
  <si>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</si>
  <si>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</si>
  <si>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</si>
  <si>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</si>
  <si>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</si>
  <si>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</si>
  <si>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</si>
  <si>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</si>
  <si>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净重（公斤)</t>
  </si>
  <si>
    <t>毛重（公斤)</t>
  </si>
  <si>
    <t>包装规格</t>
  </si>
  <si>
    <t>备注</t>
  </si>
  <si>
    <t>S24060277</t>
  </si>
  <si>
    <t>YA053-黑色-19cm</t>
  </si>
  <si>
    <t>P24060381，M4M4419C-BV 24FL28117 FCT 款</t>
  </si>
  <si>
    <t>黑色</t>
  </si>
  <si>
    <t>21*37*15</t>
  </si>
  <si>
    <t>S24060278</t>
  </si>
  <si>
    <t>P24060382，M4M4419C-HU 24FL28134 FCT 款</t>
  </si>
  <si>
    <t>S24060279</t>
  </si>
  <si>
    <t>P24060383，P4M4419C-BV 24FL28118 FCT 款</t>
  </si>
  <si>
    <t>S24060280</t>
  </si>
  <si>
    <t>P24060384，P4M4419C-HU 24FL28135 FCT 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</si>
</sst>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color rgb="FFFF0000"/>
      <name val="Arial"/>
      <charset val="0"/>
    </font>
    <font>
      <sz val="12"/>
      <name val="Arial"/>
      <charset val="0"/>
    </font>
    <font>
      <b/>
      <sz val="8"/>
      <color theme="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 shrinkToFit="1"/>
    </xf>
    <xf numFmtId="0" fontId="12" fillId="2" borderId="3" xfId="0" applyFont="1" applyFill="1" applyBorder="1" applyAlignment="1" applyProtection="1">
      <alignment horizontal="center" vertical="center" wrapText="1" shrinkToFit="1"/>
    </xf>
    <xf numFmtId="0" fontId="13" fillId="0" borderId="3" xfId="0" applyFont="1" applyFill="1" applyBorder="1" applyAlignment="1" applyProtection="1">
      <alignment horizontal="center" vertical="center" wrapText="1" shrinkToFit="1"/>
    </xf>
    <xf numFmtId="0" fontId="14" fillId="0" borderId="3" xfId="0" applyFont="1" applyBorder="1" applyAlignment="1">
      <alignment horizontal="center" vertical="center"/>
    </xf>
    <xf numFmtId="0" fontId="15" fillId="2" borderId="3" xfId="0" applyFont="1" applyFill="1" applyBorder="1" applyAlignment="1" applyProtection="1">
      <alignment horizontal="center" vertical="center" shrinkToFit="1"/>
    </xf>
    <xf numFmtId="178" fontId="2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6" fillId="0" borderId="3" xfId="0" applyFont="1" applyFill="1" applyBorder="1" applyAlignment="1" applyProtection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shrinkToFit="1"/>
    </xf>
    <xf numFmtId="0" fontId="12" fillId="2" borderId="5" xfId="0" applyFont="1" applyFill="1" applyBorder="1" applyAlignment="1" applyProtection="1">
      <alignment horizontal="center" vertical="center" shrinkToFit="1"/>
    </xf>
    <xf numFmtId="0" fontId="12" fillId="2" borderId="3" xfId="0" applyFont="1" applyFill="1" applyBorder="1" applyAlignment="1" applyProtection="1">
      <alignment horizontal="center" vertical="center" shrinkToFit="1"/>
    </xf>
    <xf numFmtId="0" fontId="12" fillId="2" borderId="6" xfId="0" applyFont="1" applyFill="1" applyBorder="1" applyAlignment="1" applyProtection="1">
      <alignment horizontal="center" vertical="center" shrinkToFit="1"/>
    </xf>
    <xf numFmtId="0" fontId="12" fillId="2" borderId="7" xfId="0" applyFont="1" applyFill="1" applyBorder="1" applyAlignment="1" applyProtection="1">
      <alignment horizontal="center" vertical="center" shrinkToFit="1"/>
    </xf>
    <xf numFmtId="0" fontId="13" fillId="0" borderId="3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H9" sqref="H9"/>
    </sheetView>
  </sheetViews>
  <sheetFormatPr defaultColWidth="18" defaultRowHeight="26.25"/>
  <cols>
    <col min="1" max="1" width="18.75" style="3" customWidth="1"/>
    <col min="2" max="2" width="23.25" style="3" customWidth="1"/>
    <col min="3" max="3" width="22.625" style="4" customWidth="1"/>
    <col min="4" max="4" width="11.1333333333333" style="4" customWidth="1"/>
    <col min="5" max="5" width="8.88333333333333" style="4" customWidth="1"/>
    <col min="6" max="6" width="11" style="4" customWidth="1"/>
    <col min="7" max="7" width="11" style="5" customWidth="1"/>
    <col min="8" max="8" width="11" style="4" customWidth="1"/>
    <col min="9" max="9" width="11" style="6" customWidth="1"/>
    <col min="10" max="11" width="14.875" style="4" customWidth="1"/>
    <col min="12" max="12" width="12.8833333333333" style="4" customWidth="1"/>
    <col min="13" max="13" width="18" style="4"/>
    <col min="14" max="15" width="10" style="4" customWidth="1"/>
    <col min="16" max="16" width="7.63333333333333" style="4" customWidth="1"/>
    <col min="17" max="17" width="9.5" style="4" customWidth="1"/>
    <col min="18" max="16384" width="18" style="4"/>
  </cols>
  <sheetData>
    <row r="1" ht="46.5" spans="1:12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/>
      <c r="B2" s="10"/>
      <c r="C2" s="6"/>
      <c r="D2" s="6"/>
      <c r="E2" s="6"/>
      <c r="F2" s="6"/>
      <c r="G2" s="6"/>
      <c r="H2" s="6"/>
      <c r="J2" s="6"/>
      <c r="K2" s="6"/>
      <c r="L2" s="6"/>
    </row>
    <row r="3" spans="4:7">
      <c r="D3" s="11" t="s">
        <v>1</v>
      </c>
      <c r="E3" s="12">
        <v>45460</v>
      </c>
      <c r="F3" s="12"/>
      <c r="G3" s="4"/>
    </row>
    <row r="4" ht="41" customHeight="1" spans="4:12">
      <c r="D4" s="11" t="s">
        <v>2</v>
      </c>
      <c r="E4" s="13" t="s">
        <v>3</v>
      </c>
      <c r="F4" s="13"/>
      <c r="G4" s="14" t="s">
        <v>4</v>
      </c>
      <c r="H4" s="15" t="s">
        <v>5</v>
      </c>
      <c r="I4" s="34"/>
      <c r="J4" s="34"/>
      <c r="K4" s="34"/>
      <c r="L4" s="34"/>
    </row>
    <row r="5" ht="9.95" customHeight="1" spans="9:10">
      <c r="I5" s="35"/>
      <c r="J5" s="33"/>
    </row>
    <row r="6" s="1" customFormat="1" ht="25.5" spans="1:12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20" t="s">
        <v>12</v>
      </c>
      <c r="H6" s="20" t="s">
        <v>13</v>
      </c>
      <c r="I6" s="20" t="s">
        <v>14</v>
      </c>
      <c r="J6" s="20" t="s">
        <v>15</v>
      </c>
      <c r="K6" s="20" t="s">
        <v>16</v>
      </c>
      <c r="L6" s="17" t="s">
        <v>17</v>
      </c>
    </row>
    <row r="7" s="1" customFormat="1" ht="12.75" spans="1:12">
      <c r="A7" s="16" t="s">
        <v>18</v>
      </c>
      <c r="B7" s="17" t="s">
        <v>19</v>
      </c>
      <c r="C7" s="21" t="s">
        <v>20</v>
      </c>
      <c r="D7" s="20" t="s">
        <v>21</v>
      </c>
      <c r="E7" s="20" t="s">
        <v>22</v>
      </c>
      <c r="F7" s="19" t="s">
        <v>23</v>
      </c>
      <c r="G7" s="20" t="s">
        <v>24</v>
      </c>
      <c r="H7" s="20" t="s">
        <v>25</v>
      </c>
      <c r="I7" s="20" t="s">
        <v>26</v>
      </c>
      <c r="J7" s="20" t="s">
        <v>27</v>
      </c>
      <c r="K7" s="36" t="s">
        <v>28</v>
      </c>
      <c r="L7" s="17" t="s">
        <v>29</v>
      </c>
    </row>
    <row r="8" s="2" customFormat="1" ht="65" customHeight="1" spans="1:12">
      <c r="A8" s="22" t="s">
        <v>30</v>
      </c>
      <c r="B8" s="23" t="s">
        <v>31</v>
      </c>
      <c r="C8" s="24" t="s">
        <v>32</v>
      </c>
      <c r="D8" s="25" t="s">
        <v>33</v>
      </c>
      <c r="E8" s="25"/>
      <c r="F8" s="26">
        <v>3856</v>
      </c>
      <c r="G8" s="27">
        <f>+F8*0.05</f>
        <v>192.8</v>
      </c>
      <c r="H8" s="27">
        <f>+F8+G8</f>
        <v>4048.8</v>
      </c>
      <c r="I8" s="37">
        <v>2.52</v>
      </c>
      <c r="J8" s="38">
        <v>2.82</v>
      </c>
      <c r="K8" s="39" t="s">
        <v>34</v>
      </c>
      <c r="L8" s="39">
        <v>1</v>
      </c>
    </row>
    <row r="9" s="2" customFormat="1" ht="65" customHeight="1" spans="1:12">
      <c r="A9" s="22" t="s">
        <v>35</v>
      </c>
      <c r="B9" s="23" t="s">
        <v>31</v>
      </c>
      <c r="C9" s="24" t="s">
        <v>36</v>
      </c>
      <c r="D9" s="25" t="s">
        <v>33</v>
      </c>
      <c r="E9" s="25"/>
      <c r="F9" s="26">
        <v>378</v>
      </c>
      <c r="G9" s="27">
        <f>+F9*0.05</f>
        <v>18.9</v>
      </c>
      <c r="H9" s="27">
        <f>+F9+G9</f>
        <v>396.9</v>
      </c>
      <c r="I9" s="40"/>
      <c r="J9" s="38"/>
      <c r="K9" s="39"/>
      <c r="L9" s="39"/>
    </row>
    <row r="10" s="2" customFormat="1" ht="65" customHeight="1" spans="1:12">
      <c r="A10" s="22" t="s">
        <v>37</v>
      </c>
      <c r="B10" s="23" t="s">
        <v>31</v>
      </c>
      <c r="C10" s="24" t="s">
        <v>38</v>
      </c>
      <c r="D10" s="25" t="s">
        <v>33</v>
      </c>
      <c r="E10" s="25"/>
      <c r="F10" s="26">
        <v>3100</v>
      </c>
      <c r="G10" s="27">
        <f>+F10*0.05</f>
        <v>155</v>
      </c>
      <c r="H10" s="27">
        <f>+F10+G10</f>
        <v>3255</v>
      </c>
      <c r="I10" s="40"/>
      <c r="J10" s="38"/>
      <c r="K10" s="39"/>
      <c r="L10" s="39"/>
    </row>
    <row r="11" s="2" customFormat="1" ht="65" customHeight="1" spans="1:12">
      <c r="A11" s="22" t="s">
        <v>39</v>
      </c>
      <c r="B11" s="23" t="s">
        <v>31</v>
      </c>
      <c r="C11" s="24" t="s">
        <v>40</v>
      </c>
      <c r="D11" s="25" t="s">
        <v>33</v>
      </c>
      <c r="E11" s="25"/>
      <c r="F11" s="26">
        <v>983</v>
      </c>
      <c r="G11" s="27">
        <f>+F11*0.05</f>
        <v>49.15</v>
      </c>
      <c r="H11" s="27">
        <f>+F11+G11</f>
        <v>1032.15</v>
      </c>
      <c r="I11" s="41"/>
      <c r="J11" s="38"/>
      <c r="K11" s="39"/>
      <c r="L11" s="39"/>
    </row>
    <row r="12" s="2" customFormat="1" ht="65" customHeight="1" spans="1:12">
      <c r="A12" s="28"/>
      <c r="B12" s="28"/>
      <c r="C12" s="24"/>
      <c r="D12" s="25"/>
      <c r="E12" s="25"/>
      <c r="F12" s="29"/>
      <c r="G12" s="27"/>
      <c r="H12" s="27"/>
      <c r="I12" s="42"/>
      <c r="J12" s="42"/>
      <c r="K12" s="42"/>
      <c r="L12" s="42"/>
    </row>
    <row r="13" spans="1:12">
      <c r="A13" s="30"/>
      <c r="B13" s="30"/>
      <c r="C13" s="31"/>
      <c r="D13" s="32"/>
      <c r="E13" s="32"/>
      <c r="F13" s="32">
        <f>SUM(F8:F12)</f>
        <v>8317</v>
      </c>
      <c r="G13" s="32">
        <f>SUM(G8:G12)</f>
        <v>415.85</v>
      </c>
      <c r="H13" s="32">
        <f>SUM(H8:H12)</f>
        <v>8732.85</v>
      </c>
      <c r="I13" s="32"/>
      <c r="J13" s="32">
        <f>SUM(J8:J12)</f>
        <v>2.82</v>
      </c>
      <c r="K13" s="43"/>
      <c r="L13" s="32">
        <f>SUM(L8:L12)</f>
        <v>1</v>
      </c>
    </row>
    <row r="15" spans="3:3">
      <c r="C15" s="33"/>
    </row>
  </sheetData>
  <mergeCells count="9">
    <mergeCell ref="A1:L1"/>
    <mergeCell ref="A2:L2"/>
    <mergeCell ref="E3:F3"/>
    <mergeCell ref="E4:F4"/>
    <mergeCell ref="J5:L5"/>
    <mergeCell ref="I8:I11"/>
    <mergeCell ref="J8:J11"/>
    <mergeCell ref="K8:K11"/>
    <mergeCell ref="L8:L11"/>
  </mergeCells>
  <pageMargins left="0.393700787401575" right="0" top="0" bottom="0" header="0.31496062992126" footer="0.31496062992126"/>
  <pageSetup paperSize="9" scale="79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2024-06-18T01:15:34Z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1CB0DF3051B04DDD8580F85223FAFFF9</vt:lpwstr>
  </property>
</Properties>
</file>