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450"/>
  </bookViews>
  <sheets>
    <sheet name="佳程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佳程!$A$1:$M$26</definedName>
  </definedNames>
  <calcPr calcId="124519"/>
</workbook>
</file>

<file path=xl/calcChain.xml><?xml version="1.0" encoding="utf-8"?>
<calcChain xmlns="http://schemas.openxmlformats.org/spreadsheetml/2006/main">
  <c r="G26" i="7"/>
  <c r="I25"/>
  <c r="I24"/>
  <c r="I23"/>
  <c r="I20"/>
  <c r="I21"/>
  <c r="I19"/>
  <c r="I18"/>
  <c r="I17"/>
  <c r="I16"/>
  <c r="I15"/>
  <c r="I14"/>
  <c r="I8"/>
  <c r="I9"/>
  <c r="I10"/>
  <c r="I11"/>
  <c r="I12"/>
  <c r="I13"/>
  <c r="I7"/>
</calcChain>
</file>

<file path=xl/sharedStrings.xml><?xml version="1.0" encoding="utf-8"?>
<sst xmlns="http://schemas.openxmlformats.org/spreadsheetml/2006/main" count="66" uniqueCount="65">
  <si>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</si>
  <si>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</si>
  <si>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</si>
  <si>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</si>
  <si>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</si>
  <si>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</si>
  <si>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</si>
  <si>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</si>
  <si>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</si>
  <si>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</si>
  <si>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</si>
  <si>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</si>
  <si>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</si>
  <si>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</si>
  <si>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</si>
  <si>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</si>
  <si>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</si>
  <si>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</si>
  <si>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</si>
  <si>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</si>
  <si>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</si>
  <si>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</si>
  <si>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</si>
  <si>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</si>
  <si>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</si>
  <si>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款号</t>
    <phoneticPr fontId="15" type="noConversion"/>
  </si>
  <si>
    <t>号型</t>
    <phoneticPr fontId="15" type="noConversion"/>
  </si>
  <si>
    <t xml:space="preserve">上海市松江区泖港镇新波路 517弄19号厂房 
联系人：王师傅
电话：021-57861355/13817862130
</t>
    <phoneticPr fontId="15" type="noConversion"/>
  </si>
  <si>
    <t>颜色</t>
    <phoneticPr fontId="15" type="noConversion"/>
  </si>
  <si>
    <t>BLACK / NOIR / NEGRO</t>
    <phoneticPr fontId="15" type="noConversion"/>
  </si>
  <si>
    <t>GRAY / GRIS</t>
    <phoneticPr fontId="15" type="noConversion"/>
  </si>
  <si>
    <t>9-2267C-24</t>
    <phoneticPr fontId="15" type="noConversion"/>
  </si>
  <si>
    <t>PURPLE / VIOLET / MORADO</t>
    <phoneticPr fontId="15" type="noConversion"/>
  </si>
  <si>
    <t>718976070698</t>
    <phoneticPr fontId="15" type="noConversion"/>
  </si>
  <si>
    <t>718976070704</t>
    <phoneticPr fontId="15" type="noConversion"/>
  </si>
  <si>
    <t>718976070711</t>
    <phoneticPr fontId="15" type="noConversion"/>
  </si>
  <si>
    <t>718976070728</t>
    <phoneticPr fontId="15" type="noConversion"/>
  </si>
  <si>
    <t>718976070735</t>
    <phoneticPr fontId="15" type="noConversion"/>
  </si>
  <si>
    <t>718976070742</t>
    <phoneticPr fontId="15" type="noConversion"/>
  </si>
  <si>
    <t>718976070759</t>
    <phoneticPr fontId="15" type="noConversion"/>
  </si>
  <si>
    <t>40*40</t>
    <phoneticPr fontId="15" type="noConversion"/>
  </si>
  <si>
    <t>DQF24-070</t>
    <phoneticPr fontId="15" type="noConversion"/>
  </si>
  <si>
    <t>6-2982-24</t>
    <phoneticPr fontId="15" type="noConversion"/>
  </si>
  <si>
    <t>BLACK / NOIR / NEGRO</t>
    <phoneticPr fontId="15" type="noConversion"/>
  </si>
  <si>
    <t>718976070919</t>
    <phoneticPr fontId="15" type="noConversion"/>
  </si>
  <si>
    <t>718976070926</t>
    <phoneticPr fontId="15" type="noConversion"/>
  </si>
  <si>
    <t>718976070933</t>
    <phoneticPr fontId="15" type="noConversion"/>
  </si>
  <si>
    <t>PURPLE / VIOLET / MORADO</t>
    <phoneticPr fontId="15" type="noConversion"/>
  </si>
  <si>
    <t>718976070940</t>
    <phoneticPr fontId="15" type="noConversion"/>
  </si>
  <si>
    <t>718976070957</t>
    <phoneticPr fontId="15" type="noConversion"/>
  </si>
  <si>
    <t>718976070964</t>
    <phoneticPr fontId="15" type="noConversion"/>
  </si>
  <si>
    <t>718976070971</t>
    <phoneticPr fontId="15" type="noConversion"/>
  </si>
  <si>
    <t>718976070988</t>
    <phoneticPr fontId="15" type="noConversion"/>
  </si>
  <si>
    <t>9-2982-24</t>
    <phoneticPr fontId="15" type="noConversion"/>
  </si>
  <si>
    <t>1-2738C-24</t>
    <phoneticPr fontId="19" type="noConversion"/>
  </si>
  <si>
    <t>BLACK / NOIR / NEGRO</t>
    <phoneticPr fontId="19" type="noConversion"/>
  </si>
  <si>
    <t>718976070766</t>
    <phoneticPr fontId="15" type="noConversion"/>
  </si>
  <si>
    <t>718976070773</t>
    <phoneticPr fontId="15" type="noConversion"/>
  </si>
  <si>
    <t>718976070780</t>
    <phoneticPr fontId="15" type="noConversion"/>
  </si>
  <si>
    <t>718976070797</t>
    <phoneticPr fontId="15" type="noConversion"/>
  </si>
  <si>
    <t>车送</t>
    <phoneticPr fontId="15" type="noConversion"/>
  </si>
  <si>
    <t>DQF24-073  //DQF24-076</t>
    <phoneticPr fontId="15" type="noConversion"/>
  </si>
  <si>
    <t>DQF24-072  //DQF24-075</t>
    <phoneticPr fontId="15" type="noConversion"/>
  </si>
  <si>
    <t>9-2267Cmitt-24</t>
    <phoneticPr fontId="15" type="noConversion"/>
  </si>
  <si>
    <t xml:space="preserve">P24060063   //S24060053         </t>
    <phoneticPr fontId="15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</si>
</sst>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[DBNum1][$-804]yyyy&quot;年&quot;m&quot;月&quot;d&quot;日&quot;;@"/>
    <numFmt numFmtId="179" formatCode="0_);[Red]\(0\)"/>
  </numFmts>
  <fonts count="31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10"/>
      <name val="Calibri"/>
      <family val="2"/>
    </font>
    <font>
      <sz val="20"/>
      <color indexed="8"/>
      <name val="Calibri"/>
      <family val="2"/>
    </font>
    <font>
      <sz val="10"/>
      <color theme="1"/>
      <name val="宋体"/>
      <family val="3"/>
      <charset val="134"/>
    </font>
    <font>
      <sz val="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178" fontId="0" fillId="0" borderId="0">
      <alignment vertical="center"/>
    </xf>
    <xf numFmtId="178" fontId="9" fillId="0" borderId="0"/>
    <xf numFmtId="178" fontId="10" fillId="0" borderId="0"/>
    <xf numFmtId="178" fontId="10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178" fontId="20" fillId="0" borderId="0"/>
    <xf numFmtId="178" fontId="11" fillId="0" borderId="0">
      <alignment vertical="center"/>
    </xf>
    <xf numFmtId="179" fontId="22" fillId="0" borderId="0"/>
    <xf numFmtId="178" fontId="22" fillId="0" borderId="0">
      <alignment vertical="center"/>
    </xf>
    <xf numFmtId="178" fontId="22" fillId="0" borderId="0">
      <alignment vertical="center"/>
    </xf>
    <xf numFmtId="178" fontId="22" fillId="0" borderId="0">
      <alignment vertical="center"/>
    </xf>
    <xf numFmtId="178" fontId="24" fillId="0" borderId="0"/>
    <xf numFmtId="178" fontId="23" fillId="0" borderId="0">
      <alignment vertical="center"/>
    </xf>
  </cellStyleXfs>
  <cellXfs count="51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7" fillId="0" borderId="1" xfId="3" applyFont="1" applyBorder="1" applyAlignment="1">
      <alignment horizontal="center" vertical="center" wrapText="1"/>
    </xf>
    <xf numFmtId="177" fontId="7" fillId="0" borderId="1" xfId="3" applyNumberFormat="1" applyFont="1" applyBorder="1" applyAlignment="1">
      <alignment horizontal="center" vertical="center" wrapText="1"/>
    </xf>
    <xf numFmtId="49" fontId="7" fillId="0" borderId="1" xfId="3" applyNumberFormat="1" applyFont="1" applyBorder="1" applyAlignment="1">
      <alignment horizontal="center" vertical="center" wrapText="1"/>
    </xf>
    <xf numFmtId="176" fontId="7" fillId="0" borderId="1" xfId="3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78" fontId="12" fillId="0" borderId="1" xfId="3" applyFont="1" applyBorder="1" applyAlignment="1">
      <alignment horizontal="center" vertical="center" wrapText="1"/>
    </xf>
    <xf numFmtId="178" fontId="8" fillId="0" borderId="1" xfId="2" applyFont="1" applyBorder="1" applyAlignment="1">
      <alignment horizontal="center" vertical="center" wrapText="1"/>
    </xf>
    <xf numFmtId="178" fontId="18" fillId="0" borderId="1" xfId="0" applyFont="1" applyBorder="1" applyAlignment="1">
      <alignment horizontal="center" vertical="center"/>
    </xf>
    <xf numFmtId="49" fontId="8" fillId="0" borderId="1" xfId="3" applyNumberFormat="1" applyFont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178" fontId="5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0" fontId="7" fillId="0" borderId="1" xfId="3" applyNumberFormat="1" applyFont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78" fontId="10" fillId="0" borderId="1" xfId="0" applyFont="1" applyBorder="1" applyAlignment="1">
      <alignment horizontal="center" vertical="center"/>
    </xf>
    <xf numFmtId="178" fontId="10" fillId="0" borderId="0" xfId="0" applyFon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8" fontId="28" fillId="0" borderId="1" xfId="0" applyFont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27" fillId="0" borderId="1" xfId="3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/>
    </xf>
    <xf numFmtId="0" fontId="27" fillId="2" borderId="1" xfId="3" applyNumberFormat="1" applyFont="1" applyFill="1" applyBorder="1" applyAlignment="1">
      <alignment horizontal="center" vertical="center" wrapText="1"/>
    </xf>
    <xf numFmtId="0" fontId="27" fillId="0" borderId="1" xfId="3" applyNumberFormat="1" applyFont="1" applyBorder="1" applyAlignment="1">
      <alignment horizontal="center" vertical="center" wrapText="1"/>
    </xf>
    <xf numFmtId="178" fontId="30" fillId="0" borderId="1" xfId="0" applyFont="1" applyBorder="1" applyAlignment="1">
      <alignment horizontal="center" vertical="center" wrapText="1"/>
    </xf>
    <xf numFmtId="178" fontId="10" fillId="0" borderId="1" xfId="0" applyFont="1" applyBorder="1" applyAlignment="1">
      <alignment horizontal="center" vertical="center" wrapText="1"/>
    </xf>
    <xf numFmtId="178" fontId="10" fillId="0" borderId="1" xfId="0" applyFont="1" applyBorder="1" applyAlignment="1">
      <alignment horizontal="center" vertical="center"/>
    </xf>
    <xf numFmtId="178" fontId="17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21" fillId="0" borderId="1" xfId="0" applyFont="1" applyBorder="1" applyAlignment="1">
      <alignment horizontal="center" vertical="center" wrapText="1"/>
    </xf>
    <xf numFmtId="178" fontId="6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29" fillId="0" borderId="1" xfId="0" applyFont="1" applyBorder="1" applyAlignment="1">
      <alignment horizontal="center" vertical="center" wrapText="1"/>
    </xf>
    <xf numFmtId="178" fontId="26" fillId="0" borderId="1" xfId="0" applyFont="1" applyBorder="1" applyAlignment="1">
      <alignment horizontal="center" vertical="center"/>
    </xf>
    <xf numFmtId="178" fontId="26" fillId="0" borderId="2" xfId="0" applyFont="1" applyBorder="1" applyAlignment="1">
      <alignment horizontal="center" vertical="center" wrapText="1"/>
    </xf>
    <xf numFmtId="178" fontId="26" fillId="0" borderId="3" xfId="0" applyFont="1" applyBorder="1" applyAlignment="1">
      <alignment horizontal="center" vertical="center" wrapText="1"/>
    </xf>
    <xf numFmtId="178" fontId="26" fillId="0" borderId="4" xfId="0" applyFont="1" applyBorder="1" applyAlignment="1">
      <alignment horizontal="center" vertical="center" wrapText="1"/>
    </xf>
    <xf numFmtId="178" fontId="26" fillId="0" borderId="1" xfId="0" applyFont="1" applyBorder="1" applyAlignment="1">
      <alignment horizontal="center" vertical="center" wrapText="1"/>
    </xf>
    <xf numFmtId="178" fontId="10" fillId="0" borderId="2" xfId="0" applyFont="1" applyBorder="1" applyAlignment="1">
      <alignment horizontal="center" vertical="center" wrapText="1"/>
    </xf>
    <xf numFmtId="178" fontId="10" fillId="0" borderId="3" xfId="0" applyFont="1" applyBorder="1" applyAlignment="1">
      <alignment horizontal="center" vertical="center" wrapText="1"/>
    </xf>
    <xf numFmtId="178" fontId="10" fillId="0" borderId="4" xfId="0" applyFont="1" applyBorder="1" applyAlignment="1">
      <alignment horizontal="center" vertical="center" wrapText="1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6"/>
  <sheetViews>
    <sheetView tabSelected="1" workbookViewId="0">
      <selection activeCell="C20" sqref="C20:C21"/>
    </sheetView>
  </sheetViews>
  <sheetFormatPr defaultColWidth="9" defaultRowHeight="26.25"/>
  <cols>
    <col min="1" max="1" width="16.125" style="2" customWidth="1"/>
    <col min="2" max="2" width="11.25" style="2" customWidth="1"/>
    <col min="3" max="4" width="10" style="2" customWidth="1"/>
    <col min="5" max="5" width="13.5" style="2" customWidth="1"/>
    <col min="6" max="6" width="18.25" style="10" customWidth="1"/>
    <col min="7" max="7" width="8" style="2" customWidth="1"/>
    <col min="8" max="8" width="10.75" style="2" customWidth="1"/>
    <col min="9" max="9" width="8.25" style="2" customWidth="1"/>
    <col min="10" max="10" width="10.875" style="3" customWidth="1"/>
    <col min="11" max="11" width="10.125" style="4" customWidth="1"/>
    <col min="12" max="12" width="7.5" style="4" customWidth="1"/>
    <col min="13" max="13" width="6.25" style="2" customWidth="1"/>
    <col min="14" max="14" width="18" style="2"/>
    <col min="15" max="15" width="21.25" style="10" bestFit="1" customWidth="1"/>
    <col min="16" max="16384" width="9" style="2"/>
  </cols>
  <sheetData>
    <row r="1" spans="1:15">
      <c r="A1" s="36" t="s">
        <v>18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5">
      <c r="A2" s="36" t="s">
        <v>17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5" ht="23.25" customHeight="1">
      <c r="A3" s="18"/>
      <c r="B3" s="18"/>
      <c r="C3" s="18"/>
      <c r="D3" s="18"/>
      <c r="E3" s="16" t="s">
        <v>0</v>
      </c>
      <c r="F3" s="38">
        <v>45441</v>
      </c>
      <c r="G3" s="38"/>
      <c r="H3" s="39" t="s">
        <v>27</v>
      </c>
      <c r="I3" s="39"/>
      <c r="J3" s="39"/>
      <c r="K3" s="39"/>
      <c r="L3" s="39"/>
      <c r="M3" s="39"/>
    </row>
    <row r="4" spans="1:15" ht="19.5" customHeight="1">
      <c r="A4" s="17"/>
      <c r="B4" s="18"/>
      <c r="C4" s="41" t="s">
        <v>1</v>
      </c>
      <c r="D4" s="41"/>
      <c r="E4" s="41"/>
      <c r="F4" s="40" t="s">
        <v>60</v>
      </c>
      <c r="G4" s="40"/>
      <c r="H4" s="39"/>
      <c r="I4" s="39"/>
      <c r="J4" s="39"/>
      <c r="K4" s="39"/>
      <c r="L4" s="39"/>
      <c r="M4" s="39"/>
    </row>
    <row r="5" spans="1:15" s="1" customFormat="1" ht="38.25">
      <c r="A5" s="5" t="s">
        <v>23</v>
      </c>
      <c r="B5" s="6" t="s">
        <v>19</v>
      </c>
      <c r="C5" s="6" t="s">
        <v>20</v>
      </c>
      <c r="D5" s="6"/>
      <c r="E5" s="7" t="s">
        <v>21</v>
      </c>
      <c r="F5" s="19" t="s">
        <v>2</v>
      </c>
      <c r="G5" s="6" t="s">
        <v>3</v>
      </c>
      <c r="H5" s="6" t="s">
        <v>4</v>
      </c>
      <c r="I5" s="6" t="s">
        <v>5</v>
      </c>
      <c r="J5" s="8" t="s">
        <v>6</v>
      </c>
      <c r="K5" s="9" t="s">
        <v>7</v>
      </c>
      <c r="L5" s="9" t="s">
        <v>8</v>
      </c>
      <c r="M5" s="6" t="s">
        <v>9</v>
      </c>
      <c r="O5" s="11"/>
    </row>
    <row r="6" spans="1:15" s="1" customFormat="1" ht="26.25" customHeight="1">
      <c r="A6" s="13" t="s">
        <v>24</v>
      </c>
      <c r="B6" s="12" t="s">
        <v>22</v>
      </c>
      <c r="C6" s="14" t="s">
        <v>25</v>
      </c>
      <c r="D6" s="14"/>
      <c r="E6" s="14" t="s">
        <v>28</v>
      </c>
      <c r="F6" s="20" t="s">
        <v>26</v>
      </c>
      <c r="G6" s="6" t="s">
        <v>10</v>
      </c>
      <c r="H6" s="6" t="s">
        <v>11</v>
      </c>
      <c r="I6" s="6" t="s">
        <v>12</v>
      </c>
      <c r="J6" s="15" t="s">
        <v>13</v>
      </c>
      <c r="K6" s="9" t="s">
        <v>14</v>
      </c>
      <c r="L6" s="9" t="s">
        <v>15</v>
      </c>
      <c r="M6" s="6" t="s">
        <v>16</v>
      </c>
      <c r="O6" s="11"/>
    </row>
    <row r="7" spans="1:15" s="23" customFormat="1" ht="18.75" customHeight="1">
      <c r="A7" s="42" t="s">
        <v>64</v>
      </c>
      <c r="B7" s="43" t="s">
        <v>40</v>
      </c>
      <c r="C7" s="33" t="s">
        <v>63</v>
      </c>
      <c r="D7" s="35" t="s">
        <v>41</v>
      </c>
      <c r="E7" s="22" t="s">
        <v>30</v>
      </c>
      <c r="F7" s="27" t="s">
        <v>33</v>
      </c>
      <c r="G7" s="28">
        <v>4218</v>
      </c>
      <c r="H7" s="32">
        <v>500</v>
      </c>
      <c r="I7" s="32">
        <f>SUM(G7:H7)</f>
        <v>4718</v>
      </c>
      <c r="J7" s="29"/>
      <c r="K7" s="25"/>
      <c r="L7" s="25"/>
      <c r="M7" s="22"/>
      <c r="O7" s="24"/>
    </row>
    <row r="8" spans="1:15" s="23" customFormat="1" ht="13.5" customHeight="1">
      <c r="A8" s="42"/>
      <c r="B8" s="43"/>
      <c r="C8" s="35" t="s">
        <v>31</v>
      </c>
      <c r="D8" s="35"/>
      <c r="E8" s="34" t="s">
        <v>29</v>
      </c>
      <c r="F8" s="27" t="s">
        <v>34</v>
      </c>
      <c r="G8" s="28">
        <v>3685</v>
      </c>
      <c r="H8" s="32">
        <v>400</v>
      </c>
      <c r="I8" s="32">
        <f t="shared" ref="I8:I13" si="0">SUM(G8:H8)</f>
        <v>4085</v>
      </c>
      <c r="J8" s="29"/>
      <c r="K8" s="25"/>
      <c r="L8" s="25"/>
      <c r="M8" s="22"/>
      <c r="O8" s="24"/>
    </row>
    <row r="9" spans="1:15" s="23" customFormat="1" ht="13.5" customHeight="1">
      <c r="A9" s="42"/>
      <c r="B9" s="43"/>
      <c r="C9" s="35"/>
      <c r="D9" s="35"/>
      <c r="E9" s="34"/>
      <c r="F9" s="27" t="s">
        <v>35</v>
      </c>
      <c r="G9" s="28">
        <v>4582</v>
      </c>
      <c r="H9" s="32">
        <v>500</v>
      </c>
      <c r="I9" s="32">
        <f t="shared" si="0"/>
        <v>5082</v>
      </c>
      <c r="J9" s="29"/>
      <c r="K9" s="25"/>
      <c r="L9" s="25"/>
      <c r="M9" s="22"/>
      <c r="O9" s="24"/>
    </row>
    <row r="10" spans="1:15" s="23" customFormat="1" ht="13.5" customHeight="1">
      <c r="A10" s="42"/>
      <c r="B10" s="43"/>
      <c r="C10" s="35"/>
      <c r="D10" s="35"/>
      <c r="E10" s="34"/>
      <c r="F10" s="27" t="s">
        <v>36</v>
      </c>
      <c r="G10" s="28">
        <v>5333</v>
      </c>
      <c r="H10" s="32">
        <v>400</v>
      </c>
      <c r="I10" s="32">
        <f t="shared" si="0"/>
        <v>5733</v>
      </c>
      <c r="J10" s="29"/>
      <c r="K10" s="25"/>
      <c r="L10" s="25"/>
      <c r="M10" s="22"/>
      <c r="O10" s="24"/>
    </row>
    <row r="11" spans="1:15" s="23" customFormat="1" ht="13.5" customHeight="1">
      <c r="A11" s="42"/>
      <c r="B11" s="43"/>
      <c r="C11" s="35"/>
      <c r="D11" s="35"/>
      <c r="E11" s="34" t="s">
        <v>32</v>
      </c>
      <c r="F11" s="27" t="s">
        <v>37</v>
      </c>
      <c r="G11" s="28">
        <v>3297</v>
      </c>
      <c r="H11" s="32">
        <v>400</v>
      </c>
      <c r="I11" s="32">
        <f t="shared" si="0"/>
        <v>3697</v>
      </c>
      <c r="J11" s="29"/>
      <c r="K11" s="25"/>
      <c r="L11" s="25"/>
      <c r="M11" s="22"/>
      <c r="O11" s="24"/>
    </row>
    <row r="12" spans="1:15" s="23" customFormat="1" ht="13.5" customHeight="1">
      <c r="A12" s="42"/>
      <c r="B12" s="43"/>
      <c r="C12" s="35"/>
      <c r="D12" s="35"/>
      <c r="E12" s="34"/>
      <c r="F12" s="27" t="s">
        <v>38</v>
      </c>
      <c r="G12" s="28">
        <v>3273</v>
      </c>
      <c r="H12" s="32">
        <v>400</v>
      </c>
      <c r="I12" s="32">
        <f t="shared" si="0"/>
        <v>3673</v>
      </c>
      <c r="J12" s="29"/>
      <c r="K12" s="25"/>
      <c r="L12" s="25"/>
      <c r="M12" s="22"/>
      <c r="O12" s="24"/>
    </row>
    <row r="13" spans="1:15" s="23" customFormat="1" ht="13.5" customHeight="1">
      <c r="A13" s="42"/>
      <c r="B13" s="43"/>
      <c r="C13" s="35"/>
      <c r="D13" s="35"/>
      <c r="E13" s="34"/>
      <c r="F13" s="27" t="s">
        <v>39</v>
      </c>
      <c r="G13" s="28">
        <v>2667</v>
      </c>
      <c r="H13" s="32">
        <v>200</v>
      </c>
      <c r="I13" s="32">
        <f t="shared" si="0"/>
        <v>2867</v>
      </c>
      <c r="J13" s="29"/>
      <c r="K13" s="25"/>
      <c r="L13" s="25"/>
      <c r="M13" s="22"/>
      <c r="O13" s="24"/>
    </row>
    <row r="14" spans="1:15" s="23" customFormat="1" ht="13.5" customHeight="1">
      <c r="A14" s="42"/>
      <c r="B14" s="43"/>
      <c r="C14" s="35" t="s">
        <v>42</v>
      </c>
      <c r="D14" s="48" t="s">
        <v>62</v>
      </c>
      <c r="E14" s="34" t="s">
        <v>43</v>
      </c>
      <c r="F14" s="27" t="s">
        <v>44</v>
      </c>
      <c r="G14" s="28">
        <v>2318</v>
      </c>
      <c r="H14" s="21">
        <v>400</v>
      </c>
      <c r="I14" s="21">
        <f t="shared" ref="I14:I19" si="1">SUM(G14:H14)</f>
        <v>2718</v>
      </c>
      <c r="J14" s="26"/>
      <c r="K14" s="25"/>
      <c r="L14" s="25"/>
      <c r="M14" s="22"/>
      <c r="O14" s="24"/>
    </row>
    <row r="15" spans="1:15" ht="16.5" customHeight="1">
      <c r="A15" s="42"/>
      <c r="B15" s="43"/>
      <c r="C15" s="35"/>
      <c r="D15" s="49"/>
      <c r="E15" s="34"/>
      <c r="F15" s="27" t="s">
        <v>45</v>
      </c>
      <c r="G15" s="28">
        <v>3154</v>
      </c>
      <c r="H15" s="21">
        <v>400</v>
      </c>
      <c r="I15" s="21">
        <f t="shared" si="1"/>
        <v>3554</v>
      </c>
      <c r="J15" s="26"/>
      <c r="K15" s="25"/>
      <c r="L15" s="25"/>
      <c r="M15" s="22"/>
    </row>
    <row r="16" spans="1:15" ht="16.5" customHeight="1">
      <c r="A16" s="42"/>
      <c r="B16" s="43"/>
      <c r="C16" s="35"/>
      <c r="D16" s="49"/>
      <c r="E16" s="34"/>
      <c r="F16" s="27" t="s">
        <v>46</v>
      </c>
      <c r="G16" s="28">
        <v>6542</v>
      </c>
      <c r="H16" s="21">
        <v>400</v>
      </c>
      <c r="I16" s="21">
        <f t="shared" si="1"/>
        <v>6942</v>
      </c>
      <c r="J16" s="26"/>
      <c r="K16" s="25"/>
      <c r="L16" s="25"/>
      <c r="M16" s="22"/>
    </row>
    <row r="17" spans="1:13" ht="16.5" customHeight="1">
      <c r="A17" s="42"/>
      <c r="B17" s="43"/>
      <c r="C17" s="35"/>
      <c r="D17" s="49"/>
      <c r="E17" s="34" t="s">
        <v>47</v>
      </c>
      <c r="F17" s="27" t="s">
        <v>48</v>
      </c>
      <c r="G17" s="28">
        <v>2628</v>
      </c>
      <c r="H17" s="21">
        <v>400</v>
      </c>
      <c r="I17" s="21">
        <f t="shared" si="1"/>
        <v>3028</v>
      </c>
      <c r="J17" s="26"/>
      <c r="K17" s="25"/>
      <c r="L17" s="25"/>
      <c r="M17" s="22"/>
    </row>
    <row r="18" spans="1:13" ht="16.5" customHeight="1">
      <c r="A18" s="42"/>
      <c r="B18" s="43"/>
      <c r="C18" s="35"/>
      <c r="D18" s="49"/>
      <c r="E18" s="34"/>
      <c r="F18" s="27" t="s">
        <v>49</v>
      </c>
      <c r="G18" s="28">
        <v>4055</v>
      </c>
      <c r="H18" s="21">
        <v>400</v>
      </c>
      <c r="I18" s="21">
        <f t="shared" si="1"/>
        <v>4455</v>
      </c>
      <c r="J18" s="26"/>
      <c r="K18" s="25"/>
      <c r="L18" s="25"/>
      <c r="M18" s="22"/>
    </row>
    <row r="19" spans="1:13" ht="16.5" customHeight="1">
      <c r="A19" s="42"/>
      <c r="B19" s="43"/>
      <c r="C19" s="35"/>
      <c r="D19" s="49"/>
      <c r="E19" s="34"/>
      <c r="F19" s="27" t="s">
        <v>50</v>
      </c>
      <c r="G19" s="28">
        <v>5773</v>
      </c>
      <c r="H19" s="21">
        <v>300</v>
      </c>
      <c r="I19" s="21">
        <f t="shared" si="1"/>
        <v>6073</v>
      </c>
      <c r="J19" s="26"/>
      <c r="K19" s="25"/>
      <c r="L19" s="25"/>
      <c r="M19" s="22"/>
    </row>
    <row r="20" spans="1:13" ht="16.5" customHeight="1">
      <c r="A20" s="42"/>
      <c r="B20" s="43"/>
      <c r="C20" s="35" t="s">
        <v>53</v>
      </c>
      <c r="D20" s="49"/>
      <c r="E20" s="34" t="s">
        <v>43</v>
      </c>
      <c r="F20" s="27" t="s">
        <v>51</v>
      </c>
      <c r="G20" s="30">
        <v>78829</v>
      </c>
      <c r="H20" s="21">
        <v>1100</v>
      </c>
      <c r="I20" s="21">
        <f t="shared" ref="I20:I21" si="2">SUM(G20:H20)</f>
        <v>79929</v>
      </c>
      <c r="J20" s="26"/>
      <c r="K20" s="25"/>
      <c r="L20" s="25"/>
      <c r="M20" s="22"/>
    </row>
    <row r="21" spans="1:13" ht="16.5" customHeight="1">
      <c r="A21" s="42"/>
      <c r="B21" s="43"/>
      <c r="C21" s="35"/>
      <c r="D21" s="50"/>
      <c r="E21" s="34"/>
      <c r="F21" s="27" t="s">
        <v>52</v>
      </c>
      <c r="G21" s="30">
        <v>40595</v>
      </c>
      <c r="H21" s="21">
        <v>600</v>
      </c>
      <c r="I21" s="21">
        <f t="shared" si="2"/>
        <v>41195</v>
      </c>
      <c r="J21" s="26"/>
      <c r="K21" s="25"/>
      <c r="L21" s="25"/>
      <c r="M21" s="22"/>
    </row>
    <row r="22" spans="1:13" ht="16.5" customHeight="1">
      <c r="A22" s="42"/>
      <c r="B22" s="43"/>
      <c r="C22" s="43" t="s">
        <v>54</v>
      </c>
      <c r="D22" s="44" t="s">
        <v>61</v>
      </c>
      <c r="E22" s="47" t="s">
        <v>55</v>
      </c>
      <c r="F22" s="27" t="s">
        <v>56</v>
      </c>
      <c r="G22" s="31">
        <v>80478</v>
      </c>
      <c r="H22" s="32"/>
      <c r="I22" s="21"/>
      <c r="J22" s="26"/>
      <c r="K22" s="25"/>
      <c r="L22" s="25"/>
      <c r="M22" s="22"/>
    </row>
    <row r="23" spans="1:13" ht="16.5" customHeight="1">
      <c r="A23" s="42"/>
      <c r="B23" s="43"/>
      <c r="C23" s="43"/>
      <c r="D23" s="45"/>
      <c r="E23" s="47"/>
      <c r="F23" s="27" t="s">
        <v>57</v>
      </c>
      <c r="G23" s="31">
        <v>111747</v>
      </c>
      <c r="H23" s="32">
        <v>2600</v>
      </c>
      <c r="I23" s="21">
        <f t="shared" ref="I23:I24" si="3">SUM(G23:H23)</f>
        <v>114347</v>
      </c>
      <c r="J23" s="26"/>
      <c r="K23" s="25"/>
      <c r="L23" s="25"/>
      <c r="M23" s="22"/>
    </row>
    <row r="24" spans="1:13" ht="16.5" customHeight="1">
      <c r="A24" s="42"/>
      <c r="B24" s="43"/>
      <c r="C24" s="43"/>
      <c r="D24" s="45"/>
      <c r="E24" s="47"/>
      <c r="F24" s="27" t="s">
        <v>58</v>
      </c>
      <c r="G24" s="31">
        <v>140933</v>
      </c>
      <c r="H24" s="32">
        <v>2000</v>
      </c>
      <c r="I24" s="21">
        <f t="shared" si="3"/>
        <v>142933</v>
      </c>
      <c r="J24" s="26"/>
      <c r="K24" s="25"/>
      <c r="L24" s="25"/>
      <c r="M24" s="22"/>
    </row>
    <row r="25" spans="1:13" ht="16.5" customHeight="1">
      <c r="A25" s="42"/>
      <c r="B25" s="43"/>
      <c r="C25" s="43"/>
      <c r="D25" s="46"/>
      <c r="E25" s="47"/>
      <c r="F25" s="27" t="s">
        <v>59</v>
      </c>
      <c r="G25" s="28">
        <v>107239</v>
      </c>
      <c r="H25" s="21">
        <v>2000</v>
      </c>
      <c r="I25" s="21">
        <f>SUM(G25:H25)</f>
        <v>109239</v>
      </c>
      <c r="J25" s="26"/>
      <c r="K25" s="25"/>
      <c r="L25" s="25"/>
      <c r="M25" s="22"/>
    </row>
    <row r="26" spans="1:13" ht="16.5" customHeight="1">
      <c r="G26" s="10">
        <f>SUM(G7:G25)</f>
        <v>611346</v>
      </c>
    </row>
  </sheetData>
  <mergeCells count="21">
    <mergeCell ref="A7:A25"/>
    <mergeCell ref="B7:B25"/>
    <mergeCell ref="C22:C25"/>
    <mergeCell ref="D22:D25"/>
    <mergeCell ref="E22:E25"/>
    <mergeCell ref="E20:E21"/>
    <mergeCell ref="D14:D21"/>
    <mergeCell ref="C20:C21"/>
    <mergeCell ref="C8:C13"/>
    <mergeCell ref="E8:E10"/>
    <mergeCell ref="A1:M1"/>
    <mergeCell ref="A2:M2"/>
    <mergeCell ref="F3:G3"/>
    <mergeCell ref="H3:M4"/>
    <mergeCell ref="F4:G4"/>
    <mergeCell ref="C4:E4"/>
    <mergeCell ref="E11:E13"/>
    <mergeCell ref="D7:D13"/>
    <mergeCell ref="C14:C19"/>
    <mergeCell ref="E14:E16"/>
    <mergeCell ref="E17:E19"/>
  </mergeCells>
  <phoneticPr fontId="15" type="noConversion"/>
  <conditionalFormatting sqref="O1:O1048576">
    <cfRule type="containsText" dxfId="1" priority="1" operator="containsText" text=".95">
      <formula>NOT(ISERROR(SEARCH(".95",O1)))</formula>
    </cfRule>
    <cfRule type="beginsWith" dxfId="0" priority="2" operator="beginsWith" text=".95">
      <formula>LEFT(O1,3)=".95"</formula>
    </cfRule>
  </conditionalFormatting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佳程</vt:lpstr>
      <vt:lpstr>佳程!Print_Area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2024-05-29T00:13:00Z</cp:lastPrinted>
  <dcterms:created xsi:type="dcterms:W3CDTF">2017-02-25T05:34:00Z</dcterms:created>
  <dcterms:modified xsi:type="dcterms:W3CDTF">2024-06-18T01:45:32Z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