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<sst xmlns="http://schemas.openxmlformats.org/spreadsheetml/2006/main" count="43" uniqueCount="39">
  <si>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</si>
  <si>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</si>
  <si>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</si>
  <si>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73525492018539</t>
  </si>
  <si>
    <t>中通快递</t>
  </si>
  <si>
    <t>李庆国，15822518866，天津市宝坻区大口屯镇金台村庆国制衣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</si>
  <si>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</si>
  <si>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</si>
  <si>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</si>
  <si>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</si>
  <si>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</si>
  <si>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</si>
  <si>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</si>
  <si>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</si>
  <si>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</si>
  <si>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</si>
  <si>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</si>
  <si>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</si>
  <si>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</si>
  <si>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</si>
  <si>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</si>
  <si>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</si>
  <si>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</si>
  <si>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</si>
  <si>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</si>
  <si>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</si>
  <si>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</si>
  <si>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</si>
  <si>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</si>
  <si>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</si>
  <si>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S24060281</t>
  </si>
  <si>
    <t>YA053-黑色-19cm</t>
  </si>
  <si>
    <t>P24060385，M4M0082C-BV 24FL28103 FCT 款</t>
  </si>
  <si>
    <t>黑色</t>
  </si>
  <si>
    <t>15*37*13</t>
  </si>
  <si>
    <t>S24060282</t>
  </si>
  <si>
    <t>P24060386，P4M0082C-BV 24FL28104 FCT 款</t>
  </si>
  <si>
    <t>S24060283</t>
  </si>
  <si>
    <t>P24060387，P4M0082C-HU 24FL28131 FCT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</si>
</sst>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rgb="FFFF0000"/>
      <name val="Arial"/>
      <family val="2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2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shrinkToFit="1"/>
    </xf>
    <xf numFmtId="0" fontId="17" fillId="2" borderId="5" xfId="0" applyFont="1" applyFill="1" applyBorder="1" applyAlignment="1" applyProtection="1">
      <alignment horizontal="center" vertical="center" shrinkToFit="1"/>
    </xf>
    <xf numFmtId="0" fontId="17" fillId="2" borderId="3" xfId="0" applyFont="1" applyFill="1" applyBorder="1" applyAlignment="1" applyProtection="1">
      <alignment horizontal="center" vertical="center" shrinkToFit="1"/>
    </xf>
    <xf numFmtId="0" fontId="17" fillId="2" borderId="6" xfId="0" applyFont="1" applyFill="1" applyBorder="1" applyAlignment="1" applyProtection="1">
      <alignment horizontal="center" vertical="center" shrinkToFit="1"/>
    </xf>
    <xf numFmtId="0" fontId="17" fillId="2" borderId="7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M9" sqref="M9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45460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4" t="s">
        <v>28</v>
      </c>
      <c r="L7" s="17" t="s">
        <v>29</v>
      </c>
    </row>
    <row r="8" s="2" customFormat="1" ht="65" customHeight="1" spans="1:12">
      <c r="A8" s="22" t="s">
        <v>30</v>
      </c>
      <c r="B8" s="23" t="s">
        <v>31</v>
      </c>
      <c r="C8" s="24" t="s">
        <v>32</v>
      </c>
      <c r="D8" s="25" t="s">
        <v>33</v>
      </c>
      <c r="E8" s="25"/>
      <c r="F8" s="26">
        <v>2016</v>
      </c>
      <c r="G8" s="27">
        <f>+F8*0.05</f>
        <v>100.8</v>
      </c>
      <c r="H8" s="27">
        <f>+F8+G8</f>
        <v>2116.8</v>
      </c>
      <c r="I8" s="35">
        <v>1.43</v>
      </c>
      <c r="J8" s="35">
        <v>1.58</v>
      </c>
      <c r="K8" s="36" t="s">
        <v>34</v>
      </c>
      <c r="L8" s="37">
        <v>1</v>
      </c>
    </row>
    <row r="9" s="2" customFormat="1" ht="65" customHeight="1" spans="1:12">
      <c r="A9" s="22" t="s">
        <v>35</v>
      </c>
      <c r="B9" s="23" t="s">
        <v>31</v>
      </c>
      <c r="C9" s="24" t="s">
        <v>36</v>
      </c>
      <c r="D9" s="25" t="s">
        <v>33</v>
      </c>
      <c r="E9" s="25"/>
      <c r="F9" s="26">
        <v>1462</v>
      </c>
      <c r="G9" s="27">
        <f>+F9*0.05</f>
        <v>73.1</v>
      </c>
      <c r="H9" s="27">
        <f>+F9+G9</f>
        <v>1535.1</v>
      </c>
      <c r="I9" s="38"/>
      <c r="J9" s="38"/>
      <c r="K9" s="36"/>
      <c r="L9" s="37"/>
    </row>
    <row r="10" s="2" customFormat="1" ht="65" customHeight="1" spans="1:12">
      <c r="A10" s="22" t="s">
        <v>37</v>
      </c>
      <c r="B10" s="23" t="s">
        <v>31</v>
      </c>
      <c r="C10" s="24" t="s">
        <v>38</v>
      </c>
      <c r="D10" s="25" t="s">
        <v>33</v>
      </c>
      <c r="E10" s="25"/>
      <c r="F10" s="26">
        <v>1134</v>
      </c>
      <c r="G10" s="27">
        <f>+F10*0.05</f>
        <v>56.7</v>
      </c>
      <c r="H10" s="27">
        <f>+F10+G10</f>
        <v>1190.7</v>
      </c>
      <c r="I10" s="39"/>
      <c r="J10" s="39"/>
      <c r="K10" s="36"/>
      <c r="L10" s="37"/>
    </row>
    <row r="11" spans="1:12">
      <c r="A11" s="28"/>
      <c r="B11" s="28"/>
      <c r="C11" s="29"/>
      <c r="D11" s="30"/>
      <c r="E11" s="30"/>
      <c r="F11" s="30">
        <f>SUM(F8:F10)</f>
        <v>4612</v>
      </c>
      <c r="G11" s="30">
        <f>SUM(G8:G10)</f>
        <v>230.6</v>
      </c>
      <c r="H11" s="30">
        <f>SUM(H8:H10)</f>
        <v>4842.6</v>
      </c>
      <c r="I11" s="30"/>
      <c r="J11" s="30">
        <f>SUM(J8:J10)</f>
        <v>1.58</v>
      </c>
      <c r="K11" s="40"/>
      <c r="L11" s="30">
        <f>SUM(L8:L10)</f>
        <v>1</v>
      </c>
    </row>
    <row r="13" spans="3:3">
      <c r="C13" s="31"/>
    </row>
  </sheetData>
  <mergeCells count="9">
    <mergeCell ref="A1:L1"/>
    <mergeCell ref="A2:L2"/>
    <mergeCell ref="E3:F3"/>
    <mergeCell ref="E4:F4"/>
    <mergeCell ref="J5:L5"/>
    <mergeCell ref="I8:I10"/>
    <mergeCell ref="J8:J10"/>
    <mergeCell ref="K8:K10"/>
    <mergeCell ref="L8:L10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2024-06-18T01:15:09Z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