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送货单!$A$1:$L$25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H9" i="4"/>
  <c r="I9"/>
  <c r="H11"/>
  <c r="I11" s="1"/>
  <c r="H12"/>
  <c r="I12" s="1"/>
  <c r="H13"/>
  <c r="I13"/>
  <c r="H14"/>
  <c r="I14" s="1"/>
  <c r="H15"/>
  <c r="I15" s="1"/>
  <c r="H16"/>
  <c r="I16" s="1"/>
  <c r="H17"/>
  <c r="I17"/>
  <c r="H18"/>
  <c r="I18" s="1"/>
  <c r="H19"/>
  <c r="I19" s="1"/>
  <c r="H20"/>
  <c r="I20" s="1"/>
  <c r="H21"/>
  <c r="I21"/>
  <c r="H22"/>
  <c r="I22" s="1"/>
  <c r="H23"/>
  <c r="I23" s="1"/>
  <c r="H24"/>
  <c r="I24" s="1"/>
  <c r="I8"/>
  <c r="H8"/>
  <c r="G25"/>
  <c r="G10"/>
</calcChain>
</file>

<file path=xl/sharedStrings.xml><?xml version="1.0" encoding="utf-8"?>
<sst xmlns="http://schemas.openxmlformats.org/spreadsheetml/2006/main" count="76" uniqueCount="73">
  <si>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</si>
  <si>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</si>
  <si>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</si>
  <si>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</si>
  <si>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</si>
  <si>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</si>
  <si>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</si>
  <si>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</si>
  <si>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</si>
  <si>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</si>
  <si>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</si>
  <si>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</si>
  <si>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</si>
  <si>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</si>
  <si>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</si>
  <si>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</si>
  <si>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</si>
  <si>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</si>
  <si>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</si>
  <si>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</si>
  <si>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</si>
  <si>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</si>
  <si>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</si>
  <si>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</si>
  <si>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</si>
  <si>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</si>
  <si>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</si>
  <si>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</si>
  <si>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</si>
  <si>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</si>
  <si>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</si>
  <si>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8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</si>
  <si>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</si>
  <si>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</si>
  <si>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</si>
  <si>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</si>
  <si>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</si>
  <si>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</si>
  <si>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</si>
  <si>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</si>
  <si>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</si>
  <si>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</si>
  <si>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</si>
  <si>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</si>
  <si>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</si>
  <si>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尺码</t>
    <rPh sb="0" eb="1">
      <t>hao xing</t>
    </rPh>
    <phoneticPr fontId="28" type="noConversion"/>
  </si>
  <si>
    <t>号型</t>
    <phoneticPr fontId="13" type="noConversion"/>
  </si>
  <si>
    <t xml:space="preserve"> 河北省保定市涿州市开发区兴农路1号，启格服饰，张经理，17732664663
   </t>
    <phoneticPr fontId="13" type="noConversion"/>
  </si>
  <si>
    <t>NM057A46B</t>
    <phoneticPr fontId="28" type="noConversion"/>
  </si>
  <si>
    <t>LFLSTR</t>
    <phoneticPr fontId="28" type="noConversion"/>
  </si>
  <si>
    <t>00196202960621</t>
    <phoneticPr fontId="28" type="noConversion"/>
  </si>
  <si>
    <t xml:space="preserve">MULCOM </t>
    <phoneticPr fontId="28" type="noConversion"/>
  </si>
  <si>
    <t xml:space="preserve">00196202960638
</t>
    <phoneticPr fontId="28" type="noConversion"/>
  </si>
  <si>
    <t xml:space="preserve">P24060279//S24060202           </t>
    <phoneticPr fontId="28" type="noConversion"/>
  </si>
  <si>
    <t>RICH RED</t>
    <phoneticPr fontId="28" type="noConversion"/>
  </si>
  <si>
    <t>196202
92091
5</t>
    <phoneticPr fontId="28" type="noConversion"/>
  </si>
  <si>
    <t>196202
92092
2</t>
    <phoneticPr fontId="28" type="noConversion"/>
  </si>
  <si>
    <t>196202
92093
9</t>
    <phoneticPr fontId="28" type="noConversion"/>
  </si>
  <si>
    <t>196202
92094
6</t>
    <phoneticPr fontId="28" type="noConversion"/>
  </si>
  <si>
    <t>196202
92095
3</t>
    <phoneticPr fontId="28" type="noConversion"/>
  </si>
  <si>
    <t>196202
92096
0</t>
    <phoneticPr fontId="28" type="noConversion"/>
  </si>
  <si>
    <t>196202
92097
7</t>
    <phoneticPr fontId="28" type="noConversion"/>
  </si>
  <si>
    <t>LEAFLESS TREE</t>
    <phoneticPr fontId="28" type="noConversion"/>
  </si>
  <si>
    <t>196202
92784
6</t>
    <phoneticPr fontId="28" type="noConversion"/>
  </si>
  <si>
    <t>196202
92785
3</t>
    <phoneticPr fontId="28" type="noConversion"/>
  </si>
  <si>
    <t>196202
92786
0</t>
    <phoneticPr fontId="28" type="noConversion"/>
  </si>
  <si>
    <t>196202
92787
7</t>
    <phoneticPr fontId="28" type="noConversion"/>
  </si>
  <si>
    <t>196202
92788
4</t>
    <phoneticPr fontId="28" type="noConversion"/>
  </si>
  <si>
    <t>196202
92789
1</t>
    <phoneticPr fontId="28" type="noConversion"/>
  </si>
  <si>
    <t>196202
92790
7</t>
    <phoneticPr fontId="28" type="noConversion"/>
  </si>
  <si>
    <t>30*60</t>
    <phoneticPr fontId="28" type="noConversion"/>
  </si>
  <si>
    <r>
      <t>2</t>
    </r>
    <r>
      <rPr>
        <sz val="11"/>
        <color theme="1"/>
        <rFont val="宋体"/>
        <family val="3"/>
        <charset val="134"/>
        <scheme val="minor"/>
      </rPr>
      <t>5*50</t>
    </r>
    <phoneticPr fontId="13" type="noConversion"/>
  </si>
  <si>
    <t xml:space="preserve"> SF 1533669525717</t>
    <phoneticPr fontId="13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</si>
</sst>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81" formatCode="0_ "/>
  </numFmts>
  <fonts count="35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8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9"/>
      <color theme="1" tint="4.9989318521683403E-2"/>
      <name val="苹方-简 常规体"/>
      <charset val="134"/>
    </font>
    <font>
      <b/>
      <sz val="10"/>
      <name val="Arial"/>
      <family val="2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2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25" fillId="0" borderId="4" xfId="0" applyNumberFormat="1" applyFont="1" applyBorder="1" applyAlignment="1">
      <alignment horizontal="center" vertical="center"/>
    </xf>
    <xf numFmtId="176" fontId="25" fillId="0" borderId="4" xfId="4" applyNumberFormat="1" applyFont="1" applyFill="1" applyBorder="1" applyAlignment="1">
      <alignment horizontal="center" vertical="center" wrapText="1"/>
    </xf>
    <xf numFmtId="178" fontId="25" fillId="0" borderId="4" xfId="4" applyNumberFormat="1" applyFont="1" applyFill="1" applyBorder="1" applyAlignment="1">
      <alignment horizontal="center" vertical="center" wrapText="1"/>
    </xf>
    <xf numFmtId="49" fontId="25" fillId="0" borderId="4" xfId="4" applyNumberFormat="1" applyFont="1" applyFill="1" applyBorder="1" applyAlignment="1">
      <alignment horizontal="center" vertical="center" wrapText="1"/>
    </xf>
    <xf numFmtId="177" fontId="25" fillId="0" borderId="4" xfId="4" applyNumberFormat="1" applyFont="1" applyFill="1" applyBorder="1" applyAlignment="1">
      <alignment horizontal="center" vertical="center" wrapText="1"/>
    </xf>
    <xf numFmtId="176" fontId="26" fillId="0" borderId="0" xfId="0" applyNumberFormat="1" applyFont="1" applyAlignment="1">
      <alignment horizontal="center" vertical="center"/>
    </xf>
    <xf numFmtId="176" fontId="27" fillId="0" borderId="4" xfId="2" applyNumberFormat="1" applyFont="1" applyBorder="1" applyAlignment="1">
      <alignment horizontal="center" vertical="center" wrapText="1"/>
    </xf>
    <xf numFmtId="176" fontId="29" fillId="0" borderId="4" xfId="4" applyNumberFormat="1" applyFont="1" applyFill="1" applyBorder="1" applyAlignment="1">
      <alignment horizontal="center" vertical="center" wrapText="1"/>
    </xf>
    <xf numFmtId="176" fontId="30" fillId="0" borderId="4" xfId="0" applyNumberFormat="1" applyFont="1" applyBorder="1" applyAlignment="1">
      <alignment horizontal="center" vertical="center"/>
    </xf>
    <xf numFmtId="49" fontId="27" fillId="0" borderId="4" xfId="4" applyNumberFormat="1" applyFont="1" applyFill="1" applyBorder="1" applyAlignment="1">
      <alignment horizontal="center" vertical="center" wrapText="1"/>
    </xf>
    <xf numFmtId="176" fontId="27" fillId="0" borderId="4" xfId="4" applyNumberFormat="1" applyFont="1" applyFill="1" applyBorder="1" applyAlignment="1">
      <alignment horizontal="center" vertical="center" wrapText="1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0" xfId="0" applyAlignment="1">
      <alignment horizontal="center" vertical="center"/>
    </xf>
    <xf numFmtId="176" fontId="31" fillId="0" borderId="4" xfId="0" applyNumberFormat="1" applyFont="1" applyFill="1" applyBorder="1" applyAlignment="1">
      <alignment horizontal="center" vertical="center" wrapText="1"/>
    </xf>
    <xf numFmtId="176" fontId="24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Border="1" applyAlignment="1">
      <alignment horizontal="center" vertical="center"/>
    </xf>
    <xf numFmtId="176" fontId="22" fillId="0" borderId="5" xfId="0" applyNumberFormat="1" applyFont="1" applyBorder="1" applyAlignment="1">
      <alignment horizontal="center" vertical="top" wrapText="1"/>
    </xf>
    <xf numFmtId="176" fontId="22" fillId="0" borderId="6" xfId="0" applyNumberFormat="1" applyFont="1" applyBorder="1" applyAlignment="1">
      <alignment horizontal="center" vertical="top" wrapText="1"/>
    </xf>
    <xf numFmtId="176" fontId="22" fillId="0" borderId="7" xfId="0" applyNumberFormat="1" applyFont="1" applyBorder="1" applyAlignment="1">
      <alignment horizontal="center" vertical="top" wrapText="1"/>
    </xf>
    <xf numFmtId="176" fontId="22" fillId="0" borderId="8" xfId="0" applyNumberFormat="1" applyFont="1" applyBorder="1" applyAlignment="1">
      <alignment horizontal="center" vertical="top" wrapText="1"/>
    </xf>
    <xf numFmtId="176" fontId="22" fillId="0" borderId="9" xfId="0" applyNumberFormat="1" applyFont="1" applyBorder="1" applyAlignment="1">
      <alignment horizontal="center" vertical="top" wrapText="1"/>
    </xf>
    <xf numFmtId="176" fontId="22" fillId="0" borderId="10" xfId="0" applyNumberFormat="1" applyFont="1" applyBorder="1" applyAlignment="1">
      <alignment horizontal="center" vertical="top" wrapText="1"/>
    </xf>
    <xf numFmtId="176" fontId="19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0" fillId="0" borderId="4" xfId="0" applyNumberFormat="1" applyBorder="1">
      <alignment vertical="center"/>
    </xf>
    <xf numFmtId="49" fontId="0" fillId="0" borderId="4" xfId="0" applyNumberFormat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176" fontId="33" fillId="0" borderId="4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181" fontId="0" fillId="0" borderId="4" xfId="0" applyNumberFormat="1" applyBorder="1">
      <alignment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30"/>
      <c r="B1" s="31"/>
      <c r="C1" s="32"/>
    </row>
    <row r="2" spans="1:3" ht="27" customHeight="1">
      <c r="A2" s="1" t="s">
        <v>1</v>
      </c>
      <c r="B2" s="22" t="s">
        <v>44</v>
      </c>
      <c r="C2" s="33"/>
    </row>
    <row r="3" spans="1:3" ht="27" customHeight="1">
      <c r="A3" s="1" t="s">
        <v>2</v>
      </c>
      <c r="B3" s="2" t="s">
        <v>41</v>
      </c>
      <c r="C3" s="33"/>
    </row>
    <row r="4" spans="1:3" ht="27" customHeight="1">
      <c r="A4" s="1" t="s">
        <v>3</v>
      </c>
      <c r="B4" s="2" t="s">
        <v>42</v>
      </c>
      <c r="C4" s="33"/>
    </row>
    <row r="5" spans="1:3" ht="27" customHeight="1">
      <c r="A5" s="1" t="s">
        <v>2</v>
      </c>
      <c r="B5" s="2" t="s">
        <v>41</v>
      </c>
      <c r="C5" s="3" t="s">
        <v>4</v>
      </c>
    </row>
    <row r="6" spans="1:3" ht="27" customHeight="1">
      <c r="A6" s="1" t="s">
        <v>5</v>
      </c>
      <c r="B6" s="4" t="s">
        <v>14</v>
      </c>
      <c r="C6" s="34" t="s">
        <v>13</v>
      </c>
    </row>
    <row r="7" spans="1:3" ht="302.25" customHeight="1">
      <c r="A7" s="1" t="s">
        <v>6</v>
      </c>
      <c r="B7" s="5"/>
      <c r="C7" s="34"/>
    </row>
    <row r="8" spans="1:3" ht="33.75" customHeight="1">
      <c r="A8" s="1" t="s">
        <v>7</v>
      </c>
      <c r="B8" s="6" t="s">
        <v>43</v>
      </c>
      <c r="C8" s="3" t="s">
        <v>8</v>
      </c>
    </row>
    <row r="9" spans="1:3" ht="33.75" customHeight="1">
      <c r="A9" s="1" t="s">
        <v>9</v>
      </c>
      <c r="B9" s="7">
        <v>6.1</v>
      </c>
      <c r="C9" s="35" t="s">
        <v>12</v>
      </c>
    </row>
    <row r="10" spans="1:3" ht="33.75" customHeight="1">
      <c r="A10" s="1" t="s">
        <v>10</v>
      </c>
      <c r="B10" s="7">
        <v>5.2</v>
      </c>
      <c r="C10" s="35"/>
    </row>
    <row r="11" spans="1:3" ht="33.75" customHeight="1">
      <c r="A11" s="1" t="s">
        <v>11</v>
      </c>
      <c r="B11" s="8" t="s">
        <v>0</v>
      </c>
      <c r="C11" s="35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selection activeCell="E6" sqref="E6"/>
    </sheetView>
  </sheetViews>
  <sheetFormatPr defaultRowHeight="13.5"/>
  <cols>
    <col min="1" max="1" width="11.25" customWidth="1"/>
    <col min="3" max="3" width="12.5" customWidth="1"/>
    <col min="4" max="4" width="13.875" style="24" customWidth="1"/>
    <col min="5" max="5" width="4.25" customWidth="1"/>
    <col min="6" max="6" width="22.75" customWidth="1"/>
    <col min="7" max="7" width="6.375" customWidth="1"/>
    <col min="8" max="12" width="7.75" customWidth="1"/>
  </cols>
  <sheetData>
    <row r="1" spans="1:12" s="9" customFormat="1" ht="23.25" customHeight="1">
      <c r="A1" s="36" t="s">
        <v>15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s="9" customFormat="1" ht="23.25" customHeight="1">
      <c r="A2" s="36" t="s">
        <v>16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s="9" customFormat="1" ht="22.5" customHeight="1">
      <c r="A3" s="29"/>
      <c r="B3" s="29"/>
      <c r="C3" s="29"/>
      <c r="D3" s="29" t="s">
        <v>17</v>
      </c>
      <c r="E3" s="37">
        <v>45458</v>
      </c>
      <c r="F3" s="37"/>
      <c r="G3" s="38" t="s">
        <v>47</v>
      </c>
      <c r="H3" s="39"/>
      <c r="I3" s="39"/>
      <c r="J3" s="39"/>
      <c r="K3" s="39"/>
      <c r="L3" s="40"/>
    </row>
    <row r="4" spans="1:12" s="9" customFormat="1" ht="19.5" customHeight="1">
      <c r="A4" s="21"/>
      <c r="B4" s="29"/>
      <c r="C4" s="44" t="s">
        <v>18</v>
      </c>
      <c r="D4" s="44"/>
      <c r="E4" s="45" t="s">
        <v>72</v>
      </c>
      <c r="F4" s="45"/>
      <c r="G4" s="41"/>
      <c r="H4" s="42"/>
      <c r="I4" s="42"/>
      <c r="J4" s="42"/>
      <c r="K4" s="42"/>
      <c r="L4" s="43"/>
    </row>
    <row r="5" spans="1:12" s="9" customFormat="1" ht="26.25" hidden="1" customHeight="1">
      <c r="A5" s="29"/>
      <c r="B5" s="26"/>
      <c r="C5" s="29"/>
      <c r="D5" s="29"/>
      <c r="E5" s="29"/>
      <c r="F5" s="29"/>
      <c r="G5" s="29"/>
      <c r="H5" s="29"/>
      <c r="I5" s="27"/>
      <c r="J5" s="28"/>
      <c r="K5" s="28"/>
      <c r="L5" s="29"/>
    </row>
    <row r="6" spans="1:12" s="15" customFormat="1" ht="36.75" customHeight="1">
      <c r="A6" s="10" t="s">
        <v>19</v>
      </c>
      <c r="B6" s="11" t="s">
        <v>20</v>
      </c>
      <c r="C6" s="11" t="s">
        <v>21</v>
      </c>
      <c r="D6" s="12" t="s">
        <v>22</v>
      </c>
      <c r="E6" s="12" t="s">
        <v>23</v>
      </c>
      <c r="F6" s="11" t="s">
        <v>24</v>
      </c>
      <c r="G6" s="11" t="s">
        <v>25</v>
      </c>
      <c r="H6" s="11" t="s">
        <v>26</v>
      </c>
      <c r="I6" s="13" t="s">
        <v>27</v>
      </c>
      <c r="J6" s="14" t="s">
        <v>28</v>
      </c>
      <c r="K6" s="14" t="s">
        <v>29</v>
      </c>
      <c r="L6" s="11" t="s">
        <v>30</v>
      </c>
    </row>
    <row r="7" spans="1:12" s="15" customFormat="1" ht="24.75" customHeight="1">
      <c r="A7" s="16" t="s">
        <v>31</v>
      </c>
      <c r="B7" s="17" t="s">
        <v>32</v>
      </c>
      <c r="C7" s="18" t="s">
        <v>33</v>
      </c>
      <c r="D7" s="18" t="s">
        <v>34</v>
      </c>
      <c r="E7" s="25" t="s">
        <v>45</v>
      </c>
      <c r="F7" s="18" t="s">
        <v>46</v>
      </c>
      <c r="G7" s="11" t="s">
        <v>35</v>
      </c>
      <c r="H7" s="11" t="s">
        <v>36</v>
      </c>
      <c r="I7" s="19" t="s">
        <v>37</v>
      </c>
      <c r="J7" s="14" t="s">
        <v>38</v>
      </c>
      <c r="K7" s="14" t="s">
        <v>39</v>
      </c>
      <c r="L7" s="20" t="s">
        <v>40</v>
      </c>
    </row>
    <row r="8" spans="1:12" ht="21" customHeight="1">
      <c r="A8" s="53" t="s">
        <v>53</v>
      </c>
      <c r="B8" s="53" t="s">
        <v>70</v>
      </c>
      <c r="C8" s="50" t="s">
        <v>48</v>
      </c>
      <c r="D8" s="23" t="s">
        <v>49</v>
      </c>
      <c r="E8" s="23"/>
      <c r="F8" s="46" t="s">
        <v>50</v>
      </c>
      <c r="G8" s="23">
        <v>2119</v>
      </c>
      <c r="H8" s="56">
        <f>G8*0.03</f>
        <v>63.57</v>
      </c>
      <c r="I8" s="56">
        <f>SUM(G8:H8)</f>
        <v>2182.5700000000002</v>
      </c>
      <c r="J8" s="23"/>
      <c r="K8" s="23"/>
      <c r="L8" s="23"/>
    </row>
    <row r="9" spans="1:12" ht="27">
      <c r="A9" s="53"/>
      <c r="B9" s="53"/>
      <c r="C9" s="51"/>
      <c r="D9" s="23" t="s">
        <v>51</v>
      </c>
      <c r="E9" s="23"/>
      <c r="F9" s="47" t="s">
        <v>52</v>
      </c>
      <c r="G9" s="23">
        <v>1677</v>
      </c>
      <c r="H9" s="56">
        <f t="shared" ref="H9:H24" si="0">G9*0.03</f>
        <v>50.309999999999995</v>
      </c>
      <c r="I9" s="56">
        <f t="shared" ref="I9:I24" si="1">SUM(G9:H9)</f>
        <v>1727.31</v>
      </c>
      <c r="J9" s="23"/>
      <c r="K9" s="23"/>
      <c r="L9" s="23"/>
    </row>
    <row r="10" spans="1:12">
      <c r="A10" s="53"/>
      <c r="B10" s="23"/>
      <c r="C10" s="23"/>
      <c r="D10" s="48"/>
      <c r="E10" s="23"/>
      <c r="F10" s="23"/>
      <c r="G10" s="23">
        <f>SUM(G8:G9)</f>
        <v>3796</v>
      </c>
      <c r="H10" s="56"/>
      <c r="I10" s="56"/>
      <c r="J10" s="23"/>
      <c r="K10" s="23"/>
      <c r="L10" s="23"/>
    </row>
    <row r="11" spans="1:12">
      <c r="A11" s="53"/>
      <c r="B11" s="55" t="s">
        <v>71</v>
      </c>
      <c r="C11" s="50" t="s">
        <v>48</v>
      </c>
      <c r="D11" s="52" t="s">
        <v>54</v>
      </c>
      <c r="E11" s="23"/>
      <c r="F11" s="52" t="s">
        <v>55</v>
      </c>
      <c r="G11" s="23">
        <v>36</v>
      </c>
      <c r="H11" s="56">
        <f t="shared" si="0"/>
        <v>1.08</v>
      </c>
      <c r="I11" s="56">
        <f t="shared" si="1"/>
        <v>37.08</v>
      </c>
      <c r="J11" s="23"/>
      <c r="K11" s="23"/>
      <c r="L11" s="23"/>
    </row>
    <row r="12" spans="1:12">
      <c r="A12" s="53"/>
      <c r="B12" s="49"/>
      <c r="C12" s="54"/>
      <c r="D12" s="52"/>
      <c r="E12" s="23"/>
      <c r="F12" s="52" t="s">
        <v>56</v>
      </c>
      <c r="G12" s="23">
        <v>36</v>
      </c>
      <c r="H12" s="56">
        <f t="shared" si="0"/>
        <v>1.08</v>
      </c>
      <c r="I12" s="56">
        <f t="shared" si="1"/>
        <v>37.08</v>
      </c>
      <c r="J12" s="23"/>
      <c r="K12" s="23"/>
      <c r="L12" s="23"/>
    </row>
    <row r="13" spans="1:12">
      <c r="A13" s="53"/>
      <c r="B13" s="49"/>
      <c r="C13" s="54"/>
      <c r="D13" s="52"/>
      <c r="E13" s="23"/>
      <c r="F13" s="52" t="s">
        <v>57</v>
      </c>
      <c r="G13" s="23">
        <v>72</v>
      </c>
      <c r="H13" s="56">
        <f t="shared" si="0"/>
        <v>2.16</v>
      </c>
      <c r="I13" s="56">
        <f t="shared" si="1"/>
        <v>74.16</v>
      </c>
      <c r="J13" s="23"/>
      <c r="K13" s="23"/>
      <c r="L13" s="23"/>
    </row>
    <row r="14" spans="1:12">
      <c r="A14" s="53"/>
      <c r="B14" s="49"/>
      <c r="C14" s="54"/>
      <c r="D14" s="52"/>
      <c r="E14" s="23"/>
      <c r="F14" s="52" t="s">
        <v>58</v>
      </c>
      <c r="G14" s="23">
        <v>72</v>
      </c>
      <c r="H14" s="56">
        <f t="shared" si="0"/>
        <v>2.16</v>
      </c>
      <c r="I14" s="56">
        <f t="shared" si="1"/>
        <v>74.16</v>
      </c>
      <c r="J14" s="23"/>
      <c r="K14" s="23"/>
      <c r="L14" s="23"/>
    </row>
    <row r="15" spans="1:12">
      <c r="A15" s="53"/>
      <c r="B15" s="49"/>
      <c r="C15" s="54"/>
      <c r="D15" s="52"/>
      <c r="E15" s="23"/>
      <c r="F15" s="52" t="s">
        <v>59</v>
      </c>
      <c r="G15" s="23">
        <v>72</v>
      </c>
      <c r="H15" s="56">
        <f t="shared" si="0"/>
        <v>2.16</v>
      </c>
      <c r="I15" s="56">
        <f t="shared" si="1"/>
        <v>74.16</v>
      </c>
      <c r="J15" s="23"/>
      <c r="K15" s="23"/>
      <c r="L15" s="23"/>
    </row>
    <row r="16" spans="1:12">
      <c r="A16" s="53"/>
      <c r="B16" s="49"/>
      <c r="C16" s="54"/>
      <c r="D16" s="52"/>
      <c r="E16" s="23"/>
      <c r="F16" s="52" t="s">
        <v>60</v>
      </c>
      <c r="G16" s="23">
        <v>36</v>
      </c>
      <c r="H16" s="56">
        <f t="shared" si="0"/>
        <v>1.08</v>
      </c>
      <c r="I16" s="56">
        <f t="shared" si="1"/>
        <v>37.08</v>
      </c>
      <c r="J16" s="23"/>
      <c r="K16" s="23"/>
      <c r="L16" s="23"/>
    </row>
    <row r="17" spans="1:12">
      <c r="A17" s="53"/>
      <c r="B17" s="49"/>
      <c r="C17" s="54"/>
      <c r="D17" s="52"/>
      <c r="E17" s="23"/>
      <c r="F17" s="52" t="s">
        <v>61</v>
      </c>
      <c r="G17" s="23">
        <v>36</v>
      </c>
      <c r="H17" s="56">
        <f t="shared" si="0"/>
        <v>1.08</v>
      </c>
      <c r="I17" s="56">
        <f t="shared" si="1"/>
        <v>37.08</v>
      </c>
      <c r="J17" s="23"/>
      <c r="K17" s="23"/>
      <c r="L17" s="23"/>
    </row>
    <row r="18" spans="1:12">
      <c r="A18" s="53"/>
      <c r="B18" s="49"/>
      <c r="C18" s="54"/>
      <c r="D18" s="52" t="s">
        <v>62</v>
      </c>
      <c r="E18" s="23"/>
      <c r="F18" s="52" t="s">
        <v>63</v>
      </c>
      <c r="G18" s="23">
        <v>36</v>
      </c>
      <c r="H18" s="56">
        <f t="shared" si="0"/>
        <v>1.08</v>
      </c>
      <c r="I18" s="56">
        <f t="shared" si="1"/>
        <v>37.08</v>
      </c>
      <c r="J18" s="23"/>
      <c r="K18" s="23"/>
      <c r="L18" s="23"/>
    </row>
    <row r="19" spans="1:12">
      <c r="A19" s="53"/>
      <c r="B19" s="49"/>
      <c r="C19" s="54"/>
      <c r="D19" s="52"/>
      <c r="E19" s="23"/>
      <c r="F19" s="52" t="s">
        <v>64</v>
      </c>
      <c r="G19" s="23">
        <v>36</v>
      </c>
      <c r="H19" s="56">
        <f t="shared" si="0"/>
        <v>1.08</v>
      </c>
      <c r="I19" s="56">
        <f t="shared" si="1"/>
        <v>37.08</v>
      </c>
      <c r="J19" s="23"/>
      <c r="K19" s="23"/>
      <c r="L19" s="23"/>
    </row>
    <row r="20" spans="1:12">
      <c r="A20" s="53"/>
      <c r="B20" s="49"/>
      <c r="C20" s="54"/>
      <c r="D20" s="52"/>
      <c r="E20" s="23"/>
      <c r="F20" s="52" t="s">
        <v>65</v>
      </c>
      <c r="G20" s="23">
        <v>72</v>
      </c>
      <c r="H20" s="56">
        <f t="shared" si="0"/>
        <v>2.16</v>
      </c>
      <c r="I20" s="56">
        <f t="shared" si="1"/>
        <v>74.16</v>
      </c>
      <c r="J20" s="23"/>
      <c r="K20" s="23"/>
      <c r="L20" s="23"/>
    </row>
    <row r="21" spans="1:12">
      <c r="A21" s="53"/>
      <c r="B21" s="49"/>
      <c r="C21" s="54"/>
      <c r="D21" s="52"/>
      <c r="E21" s="23"/>
      <c r="F21" s="52" t="s">
        <v>66</v>
      </c>
      <c r="G21" s="23">
        <v>72</v>
      </c>
      <c r="H21" s="56">
        <f t="shared" si="0"/>
        <v>2.16</v>
      </c>
      <c r="I21" s="56">
        <f t="shared" si="1"/>
        <v>74.16</v>
      </c>
      <c r="J21" s="23"/>
      <c r="K21" s="23"/>
      <c r="L21" s="23"/>
    </row>
    <row r="22" spans="1:12">
      <c r="A22" s="53"/>
      <c r="B22" s="49"/>
      <c r="C22" s="54"/>
      <c r="D22" s="52"/>
      <c r="E22" s="23"/>
      <c r="F22" s="52" t="s">
        <v>67</v>
      </c>
      <c r="G22" s="23">
        <v>72</v>
      </c>
      <c r="H22" s="56">
        <f t="shared" si="0"/>
        <v>2.16</v>
      </c>
      <c r="I22" s="56">
        <f t="shared" si="1"/>
        <v>74.16</v>
      </c>
      <c r="J22" s="23"/>
      <c r="K22" s="23"/>
      <c r="L22" s="23"/>
    </row>
    <row r="23" spans="1:12">
      <c r="A23" s="53"/>
      <c r="B23" s="49"/>
      <c r="C23" s="54"/>
      <c r="D23" s="52"/>
      <c r="E23" s="23"/>
      <c r="F23" s="52" t="s">
        <v>68</v>
      </c>
      <c r="G23" s="23">
        <v>36</v>
      </c>
      <c r="H23" s="56">
        <f t="shared" si="0"/>
        <v>1.08</v>
      </c>
      <c r="I23" s="56">
        <f t="shared" si="1"/>
        <v>37.08</v>
      </c>
      <c r="J23" s="23"/>
      <c r="K23" s="23"/>
      <c r="L23" s="23"/>
    </row>
    <row r="24" spans="1:12">
      <c r="A24" s="53"/>
      <c r="B24" s="49"/>
      <c r="C24" s="51"/>
      <c r="D24" s="52"/>
      <c r="E24" s="23"/>
      <c r="F24" s="52" t="s">
        <v>69</v>
      </c>
      <c r="G24" s="23">
        <v>36</v>
      </c>
      <c r="H24" s="56">
        <f t="shared" si="0"/>
        <v>1.08</v>
      </c>
      <c r="I24" s="56">
        <f t="shared" si="1"/>
        <v>37.08</v>
      </c>
      <c r="J24" s="23"/>
      <c r="K24" s="23"/>
      <c r="L24" s="23"/>
    </row>
    <row r="25" spans="1:12">
      <c r="G25">
        <f>SUM(G11:G24)</f>
        <v>720</v>
      </c>
    </row>
  </sheetData>
  <mergeCells count="11">
    <mergeCell ref="B8:B9"/>
    <mergeCell ref="A8:A24"/>
    <mergeCell ref="B11:B24"/>
    <mergeCell ref="C8:C9"/>
    <mergeCell ref="C11:C24"/>
    <mergeCell ref="A1:L1"/>
    <mergeCell ref="A2:L2"/>
    <mergeCell ref="E3:F3"/>
    <mergeCell ref="G3:L4"/>
    <mergeCell ref="C4:D4"/>
    <mergeCell ref="E4:F4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2024-06-15T07:02:22Z</cp:lastPrinted>
  <dcterms:created xsi:type="dcterms:W3CDTF">2017-02-25T05:34:00Z</dcterms:created>
  <dcterms:modified xsi:type="dcterms:W3CDTF">2024-06-15T07:04:09Z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