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<sst xmlns="http://schemas.openxmlformats.org/spreadsheetml/2006/main" count="56" uniqueCount="46">
  <si>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</si>
  <si>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</si>
  <si>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</si>
  <si>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中通74100399897349上海办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</si>
  <si>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</si>
  <si>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</si>
  <si>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</si>
  <si>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</si>
  <si>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</si>
  <si>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</si>
  <si>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</si>
  <si>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</si>
  <si>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</si>
  <si>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</si>
  <si>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</si>
  <si>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</si>
  <si>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</si>
  <si>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</si>
  <si>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</si>
  <si>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</si>
  <si>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</si>
  <si>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</si>
  <si>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</si>
  <si>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</si>
  <si>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</si>
  <si>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P24060398           </t>
  </si>
  <si>
    <t xml:space="preserve">21 AULTH09845                                     </t>
  </si>
  <si>
    <t>S24060287</t>
  </si>
  <si>
    <t xml:space="preserve">B8822AX                                                                                             </t>
  </si>
  <si>
    <t>总计</t>
  </si>
  <si>
    <t>P24060398</t>
  </si>
  <si>
    <t>生产包装数</t>
  </si>
  <si>
    <t>箱子规格</t>
  </si>
  <si>
    <t>重量</t>
  </si>
  <si>
    <t>ER170 0 ECRU</t>
  </si>
  <si>
    <t>S</t>
  </si>
  <si>
    <t>S-L款</t>
  </si>
  <si>
    <t>有价格</t>
  </si>
  <si>
    <t>B8822AX</t>
  </si>
  <si>
    <t>M</t>
  </si>
  <si>
    <t>L</t>
  </si>
  <si>
    <t>XS</t>
  </si>
  <si>
    <t>XS-L款</t>
  </si>
  <si>
    <t>无价格</t>
  </si>
  <si>
    <t>32*24*12</t>
  </si>
  <si>
    <t>3.56kg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</si>
</sst>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K13" sqref="K13"/>
    </sheetView>
  </sheetViews>
  <sheetFormatPr defaultColWidth="9" defaultRowHeight="13.5"/>
  <cols>
    <col min="1" max="2" width="15.5" customWidth="1"/>
    <col min="3" max="3" width="12" customWidth="1"/>
    <col min="8" max="8" width="13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3" t="s">
        <v>22</v>
      </c>
      <c r="J7" s="33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3" t="s">
        <v>28</v>
      </c>
      <c r="E8" s="23">
        <v>2709</v>
      </c>
      <c r="F8" s="24"/>
      <c r="G8" s="24">
        <v>2807</v>
      </c>
      <c r="H8" s="24">
        <v>1</v>
      </c>
      <c r="I8" s="24"/>
      <c r="J8" s="24">
        <v>3.56</v>
      </c>
      <c r="K8" s="24"/>
    </row>
    <row r="9" ht="15" spans="1:11">
      <c r="A9" s="24" t="s">
        <v>29</v>
      </c>
      <c r="B9" s="24"/>
      <c r="C9" s="24"/>
      <c r="D9" s="24"/>
      <c r="E9" s="25">
        <v>2709</v>
      </c>
      <c r="F9" s="26">
        <f>G9-E9</f>
        <v>98</v>
      </c>
      <c r="G9" s="26">
        <v>2807</v>
      </c>
      <c r="H9" s="26">
        <v>1</v>
      </c>
      <c r="I9" s="26"/>
      <c r="J9" s="26">
        <v>3.56</v>
      </c>
      <c r="K9" s="24"/>
    </row>
    <row r="11" spans="1:10">
      <c r="A11" s="24" t="s">
        <v>30</v>
      </c>
      <c r="B11" s="24"/>
      <c r="C11" s="24"/>
      <c r="D11" s="27"/>
      <c r="E11" s="24"/>
      <c r="F11" s="24"/>
      <c r="G11" s="24"/>
      <c r="H11" s="28" t="s">
        <v>31</v>
      </c>
      <c r="I11" s="28" t="s">
        <v>32</v>
      </c>
      <c r="J11" s="28" t="s">
        <v>33</v>
      </c>
    </row>
    <row r="12" spans="1:10">
      <c r="A12" s="29" t="s">
        <v>34</v>
      </c>
      <c r="B12" s="24" t="s">
        <v>35</v>
      </c>
      <c r="C12" s="24">
        <v>64</v>
      </c>
      <c r="D12" s="27">
        <f t="shared" ref="D12:D22" si="0">C12*1.03+1</f>
        <v>66.92</v>
      </c>
      <c r="E12" s="24" t="s">
        <v>36</v>
      </c>
      <c r="F12" s="24" t="s">
        <v>37</v>
      </c>
      <c r="G12" s="30" t="s">
        <v>38</v>
      </c>
      <c r="H12" s="31">
        <v>65</v>
      </c>
      <c r="I12" s="31"/>
      <c r="J12" s="31"/>
    </row>
    <row r="13" spans="1:10">
      <c r="A13" s="29"/>
      <c r="B13" s="24" t="s">
        <v>39</v>
      </c>
      <c r="C13" s="24">
        <v>64</v>
      </c>
      <c r="D13" s="27">
        <f t="shared" si="0"/>
        <v>66.92</v>
      </c>
      <c r="E13" s="24"/>
      <c r="F13" s="24"/>
      <c r="G13" s="30"/>
      <c r="H13" s="31">
        <v>65</v>
      </c>
      <c r="I13" s="31"/>
      <c r="J13" s="31"/>
    </row>
    <row r="14" spans="1:10">
      <c r="A14" s="29"/>
      <c r="B14" s="24" t="s">
        <v>40</v>
      </c>
      <c r="C14" s="24">
        <v>64</v>
      </c>
      <c r="D14" s="27">
        <f t="shared" si="0"/>
        <v>66.92</v>
      </c>
      <c r="E14" s="24"/>
      <c r="F14" s="24"/>
      <c r="G14" s="30"/>
      <c r="H14" s="31">
        <v>65</v>
      </c>
      <c r="I14" s="31"/>
      <c r="J14" s="31"/>
    </row>
    <row r="15" spans="1:10">
      <c r="A15" s="29"/>
      <c r="B15" s="24" t="s">
        <v>41</v>
      </c>
      <c r="C15" s="24">
        <v>499</v>
      </c>
      <c r="D15" s="27">
        <f t="shared" si="0"/>
        <v>514.97</v>
      </c>
      <c r="E15" s="24" t="s">
        <v>42</v>
      </c>
      <c r="F15" s="24"/>
      <c r="G15" s="30"/>
      <c r="H15" s="31">
        <v>518</v>
      </c>
      <c r="I15" s="31"/>
      <c r="J15" s="31"/>
    </row>
    <row r="16" spans="1:10">
      <c r="A16" s="29"/>
      <c r="B16" s="24" t="s">
        <v>35</v>
      </c>
      <c r="C16" s="24">
        <v>748</v>
      </c>
      <c r="D16" s="27">
        <f t="shared" si="0"/>
        <v>771.44</v>
      </c>
      <c r="E16" s="24"/>
      <c r="F16" s="24"/>
      <c r="G16" s="30"/>
      <c r="H16" s="31">
        <v>776</v>
      </c>
      <c r="I16" s="31"/>
      <c r="J16" s="31"/>
    </row>
    <row r="17" spans="1:10">
      <c r="A17" s="29"/>
      <c r="B17" s="24" t="s">
        <v>39</v>
      </c>
      <c r="C17" s="24">
        <v>748</v>
      </c>
      <c r="D17" s="27">
        <f t="shared" si="0"/>
        <v>771.44</v>
      </c>
      <c r="E17" s="24"/>
      <c r="F17" s="24"/>
      <c r="G17" s="30"/>
      <c r="H17" s="31">
        <v>776</v>
      </c>
      <c r="I17" s="31"/>
      <c r="J17" s="31"/>
    </row>
    <row r="18" spans="1:10">
      <c r="A18" s="29"/>
      <c r="B18" s="24" t="s">
        <v>40</v>
      </c>
      <c r="C18" s="24">
        <v>499</v>
      </c>
      <c r="D18" s="27">
        <f t="shared" si="0"/>
        <v>514.97</v>
      </c>
      <c r="E18" s="24"/>
      <c r="F18" s="24"/>
      <c r="G18" s="30"/>
      <c r="H18" s="31">
        <v>518</v>
      </c>
      <c r="I18" s="31"/>
      <c r="J18" s="31"/>
    </row>
    <row r="19" spans="1:10">
      <c r="A19" s="29"/>
      <c r="B19" s="24" t="s">
        <v>41</v>
      </c>
      <c r="C19" s="24">
        <v>2</v>
      </c>
      <c r="D19" s="27">
        <f t="shared" si="0"/>
        <v>3.06</v>
      </c>
      <c r="E19" s="24" t="s">
        <v>42</v>
      </c>
      <c r="F19" s="24" t="s">
        <v>43</v>
      </c>
      <c r="G19" s="30"/>
      <c r="H19" s="31">
        <v>2</v>
      </c>
      <c r="I19" s="31"/>
      <c r="J19" s="31"/>
    </row>
    <row r="20" spans="1:10">
      <c r="A20" s="29"/>
      <c r="B20" s="24" t="s">
        <v>35</v>
      </c>
      <c r="C20" s="24">
        <v>8</v>
      </c>
      <c r="D20" s="27">
        <f t="shared" si="0"/>
        <v>9.24</v>
      </c>
      <c r="E20" s="24"/>
      <c r="F20" s="24"/>
      <c r="G20" s="30"/>
      <c r="H20" s="31">
        <v>8</v>
      </c>
      <c r="I20" s="31"/>
      <c r="J20" s="31"/>
    </row>
    <row r="21" spans="1:10">
      <c r="A21" s="29"/>
      <c r="B21" s="24" t="s">
        <v>39</v>
      </c>
      <c r="C21" s="24">
        <v>10</v>
      </c>
      <c r="D21" s="27">
        <f t="shared" si="0"/>
        <v>11.3</v>
      </c>
      <c r="E21" s="24"/>
      <c r="F21" s="24"/>
      <c r="G21" s="30"/>
      <c r="H21" s="31">
        <v>10</v>
      </c>
      <c r="I21" s="31"/>
      <c r="J21" s="31"/>
    </row>
    <row r="22" spans="1:10">
      <c r="A22" s="29"/>
      <c r="B22" s="24" t="s">
        <v>40</v>
      </c>
      <c r="C22" s="24">
        <v>4</v>
      </c>
      <c r="D22" s="27">
        <f t="shared" si="0"/>
        <v>5.12</v>
      </c>
      <c r="E22" s="24"/>
      <c r="F22" s="24"/>
      <c r="G22" s="30"/>
      <c r="H22" s="31">
        <v>4</v>
      </c>
      <c r="I22" s="31"/>
      <c r="J22" s="31"/>
    </row>
    <row r="23" spans="1:10">
      <c r="A23" s="24" t="s">
        <v>29</v>
      </c>
      <c r="B23" s="24"/>
      <c r="C23" s="24">
        <f t="shared" ref="C23:H23" si="1">SUM(C12:C22)</f>
        <v>2710</v>
      </c>
      <c r="D23" s="27">
        <f t="shared" si="1"/>
        <v>2802.3</v>
      </c>
      <c r="E23" s="24"/>
      <c r="F23" s="24"/>
      <c r="G23" s="30"/>
      <c r="H23" s="31">
        <f t="shared" si="1"/>
        <v>2807</v>
      </c>
      <c r="I23" s="31" t="s">
        <v>44</v>
      </c>
      <c r="J23" s="31" t="s">
        <v>45</v>
      </c>
    </row>
  </sheetData>
  <mergeCells count="13">
    <mergeCell ref="A1:K1"/>
    <mergeCell ref="A2:D2"/>
    <mergeCell ref="E2:K2"/>
    <mergeCell ref="A11:G11"/>
    <mergeCell ref="A12:A22"/>
    <mergeCell ref="E12:E14"/>
    <mergeCell ref="E15:E18"/>
    <mergeCell ref="E19:E22"/>
    <mergeCell ref="F12:F18"/>
    <mergeCell ref="F19:F22"/>
    <mergeCell ref="G12:G2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2024-06-18T07:43:44Z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7D9B0DC2EF544C0ABDAA53E2CCE8EE59_12</vt:lpwstr>
  </property>
</Properties>
</file>