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<sst xmlns="http://schemas.openxmlformats.org/spreadsheetml/2006/main" count="66" uniqueCount="63">
  <si>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</si>
  <si>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</si>
  <si>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</si>
  <si>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</si>
  <si>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SF3112854658878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</si>
  <si>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</si>
  <si>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</si>
  <si>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</si>
  <si>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</si>
  <si>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</si>
  <si>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</si>
  <si>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</si>
  <si>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</si>
  <si>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</si>
  <si>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</si>
  <si>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</si>
  <si>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</si>
  <si>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</si>
  <si>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</si>
  <si>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</si>
  <si>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</si>
  <si>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</si>
  <si>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</si>
  <si>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</si>
  <si>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</si>
  <si>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</si>
  <si>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</si>
  <si>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</si>
  <si>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</si>
  <si>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18504-D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</si>
  <si>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WLZKBNG010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(main label)
</t>
    </r>
  </si>
  <si>
    <t>4786-717</t>
  </si>
  <si>
    <t>826</t>
  </si>
  <si>
    <t>6</t>
  </si>
  <si>
    <t>1/1</t>
  </si>
  <si>
    <t>2</t>
  </si>
  <si>
    <t>2.4</t>
  </si>
  <si>
    <t>20*20*30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</si>
  <si>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</si>
  <si>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</si>
  <si>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</si>
  <si>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</si>
  <si>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</si>
  <si>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</si>
  <si>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</si>
  <si>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</si>
  <si>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</si>
  <si>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t>Style Code.(款号)</t>
  </si>
  <si>
    <t>4786-717中国产地</t>
  </si>
  <si>
    <t>Product Code.(产品编号)</t>
  </si>
  <si>
    <t xml:space="preserve">主标WLZKBNG010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</si>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</sst>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6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49" fontId="21" fillId="0" borderId="6" xfId="49" applyNumberFormat="1" applyFont="1" applyFill="1" applyBorder="1" applyAlignment="1">
      <alignment horizontal="center" vertical="center" wrapText="1"/>
    </xf>
    <xf numFmtId="49" fontId="22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163195</xdr:rowOff>
    </xdr:from>
    <xdr:to>
      <xdr:col>11</xdr:col>
      <xdr:colOff>504825</xdr:colOff>
      <xdr:row>4</xdr:row>
      <xdr:rowOff>48895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72200" y="163195"/>
          <a:ext cx="261937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6</xdr:row>
      <xdr:rowOff>114300</xdr:rowOff>
    </xdr:from>
    <xdr:to>
      <xdr:col>1</xdr:col>
      <xdr:colOff>1476375</xdr:colOff>
      <xdr:row>6</xdr:row>
      <xdr:rowOff>1375410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292475"/>
          <a:ext cx="1438275" cy="1261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C26" sqref="C25:C26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45462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20" customHeight="1" spans="1:12">
      <c r="A8" s="7" t="s">
        <v>29</v>
      </c>
      <c r="B8" s="39" t="s">
        <v>30</v>
      </c>
      <c r="C8" s="40" t="s">
        <v>31</v>
      </c>
      <c r="D8" s="41" t="s">
        <v>32</v>
      </c>
      <c r="E8" s="36" t="s">
        <v>33</v>
      </c>
      <c r="F8" s="42">
        <v>2695</v>
      </c>
      <c r="G8" s="43">
        <f t="shared" ref="G8:G15" si="0">F8*0.05</f>
        <v>134.75</v>
      </c>
      <c r="H8" s="43">
        <f t="shared" ref="H8:H15" si="1">SUM(F8:G8)</f>
        <v>2829.75</v>
      </c>
      <c r="I8" s="49" t="s">
        <v>34</v>
      </c>
      <c r="J8" s="50" t="s">
        <v>35</v>
      </c>
      <c r="K8" s="50" t="s">
        <v>36</v>
      </c>
      <c r="L8" s="51" t="s">
        <v>37</v>
      </c>
    </row>
    <row r="9" ht="20" customHeight="1" spans="1:12">
      <c r="A9" s="7"/>
      <c r="B9" s="39"/>
      <c r="C9" s="40"/>
      <c r="D9" s="41"/>
      <c r="E9" s="36" t="s">
        <v>38</v>
      </c>
      <c r="F9" s="42">
        <v>2921</v>
      </c>
      <c r="G9" s="43">
        <f t="shared" si="0"/>
        <v>146.05</v>
      </c>
      <c r="H9" s="43">
        <f t="shared" si="1"/>
        <v>3067.05</v>
      </c>
      <c r="I9" s="49"/>
      <c r="J9" s="50"/>
      <c r="K9" s="50"/>
      <c r="L9" s="51"/>
    </row>
    <row r="10" ht="20" customHeight="1" spans="1:12">
      <c r="A10" s="7"/>
      <c r="B10" s="39"/>
      <c r="C10" s="40"/>
      <c r="D10" s="41"/>
      <c r="E10" s="36" t="s">
        <v>39</v>
      </c>
      <c r="F10" s="42">
        <v>3016</v>
      </c>
      <c r="G10" s="43">
        <f t="shared" si="0"/>
        <v>150.8</v>
      </c>
      <c r="H10" s="43">
        <f t="shared" si="1"/>
        <v>3166.8</v>
      </c>
      <c r="I10" s="49"/>
      <c r="J10" s="50"/>
      <c r="K10" s="50"/>
      <c r="L10" s="51"/>
    </row>
    <row r="11" ht="20" customHeight="1" spans="1:12">
      <c r="A11" s="7"/>
      <c r="B11" s="39"/>
      <c r="C11" s="40"/>
      <c r="D11" s="41"/>
      <c r="E11" s="36" t="s">
        <v>40</v>
      </c>
      <c r="F11" s="42">
        <v>3164</v>
      </c>
      <c r="G11" s="43">
        <f t="shared" si="0"/>
        <v>158.2</v>
      </c>
      <c r="H11" s="43">
        <f t="shared" si="1"/>
        <v>3322.2</v>
      </c>
      <c r="I11" s="49"/>
      <c r="J11" s="50"/>
      <c r="K11" s="50"/>
      <c r="L11" s="51"/>
    </row>
    <row r="12" ht="20" customHeight="1" spans="1:12">
      <c r="A12" s="7"/>
      <c r="B12" s="39"/>
      <c r="C12" s="40"/>
      <c r="D12" s="41"/>
      <c r="E12" s="36" t="s">
        <v>41</v>
      </c>
      <c r="F12" s="42">
        <v>3503</v>
      </c>
      <c r="G12" s="43">
        <f t="shared" si="0"/>
        <v>175.15</v>
      </c>
      <c r="H12" s="43">
        <f t="shared" si="1"/>
        <v>3678.15</v>
      </c>
      <c r="I12" s="49"/>
      <c r="J12" s="50"/>
      <c r="K12" s="50"/>
      <c r="L12" s="51"/>
    </row>
    <row r="13" ht="20" customHeight="1" spans="1:12">
      <c r="A13" s="7"/>
      <c r="B13" s="39"/>
      <c r="C13" s="40"/>
      <c r="D13" s="41"/>
      <c r="E13" s="36" t="s">
        <v>42</v>
      </c>
      <c r="F13" s="42">
        <v>3863</v>
      </c>
      <c r="G13" s="43">
        <f t="shared" si="0"/>
        <v>193.15</v>
      </c>
      <c r="H13" s="43">
        <f t="shared" si="1"/>
        <v>4056.15</v>
      </c>
      <c r="I13" s="49"/>
      <c r="J13" s="50"/>
      <c r="K13" s="50"/>
      <c r="L13" s="51"/>
    </row>
    <row r="14" ht="20" customHeight="1" spans="1:12">
      <c r="A14" s="7"/>
      <c r="B14" s="39"/>
      <c r="C14" s="40"/>
      <c r="D14" s="41"/>
      <c r="E14" s="36" t="s">
        <v>43</v>
      </c>
      <c r="F14" s="42">
        <v>3304</v>
      </c>
      <c r="G14" s="43">
        <f t="shared" si="0"/>
        <v>165.2</v>
      </c>
      <c r="H14" s="43">
        <f t="shared" si="1"/>
        <v>3469.2</v>
      </c>
      <c r="I14" s="49"/>
      <c r="J14" s="50"/>
      <c r="K14" s="50"/>
      <c r="L14" s="51"/>
    </row>
    <row r="15" s="19" customFormat="1" spans="1:12">
      <c r="A15" s="44" t="s">
        <v>44</v>
      </c>
      <c r="B15" s="45"/>
      <c r="C15" s="46"/>
      <c r="D15" s="47"/>
      <c r="E15" s="48"/>
      <c r="F15" s="42">
        <f>SUM(F8:F14)</f>
        <v>22466</v>
      </c>
      <c r="G15" s="43">
        <f t="shared" si="0"/>
        <v>1123.3</v>
      </c>
      <c r="H15" s="43">
        <f t="shared" si="1"/>
        <v>23589.3</v>
      </c>
      <c r="I15" s="52"/>
      <c r="J15" s="52"/>
      <c r="K15" s="52"/>
      <c r="L15" s="52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J7" sqref="J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2024-06-19T05:55:28Z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CF7E2E01E32A491DAF93F346609D9C0C_12</vt:lpwstr>
  </property>
</Properties>
</file>