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<sst xmlns="http://schemas.openxmlformats.org/spreadsheetml/2006/main" count="43" uniqueCount="43">
  <si>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</si>
  <si>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</si>
  <si>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</si>
  <si>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</si>
  <si>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SF1528646643654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</si>
  <si>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</si>
  <si>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</si>
  <si>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</si>
  <si>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</si>
  <si>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</si>
  <si>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</si>
  <si>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</si>
  <si>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</si>
  <si>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</si>
  <si>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</si>
  <si>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</si>
  <si>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</si>
  <si>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</si>
  <si>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</si>
  <si>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</si>
  <si>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</si>
  <si>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</si>
  <si>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</si>
  <si>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</si>
  <si>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</si>
  <si>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</si>
  <si>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</si>
  <si>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</si>
  <si>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S24040237  </t>
  </si>
  <si>
    <t>洗标</t>
  </si>
  <si>
    <t>JL572</t>
  </si>
  <si>
    <t>18-24</t>
  </si>
  <si>
    <t>1/1</t>
  </si>
  <si>
    <t>10*15*15</t>
  </si>
  <si>
    <t>2-3</t>
  </si>
  <si>
    <t>3-4</t>
  </si>
  <si>
    <t>4-5</t>
  </si>
  <si>
    <t>5-6</t>
  </si>
  <si>
    <t>6-7</t>
  </si>
  <si>
    <t>7-8</t>
  </si>
  <si>
    <t>8-9</t>
  </si>
  <si>
    <t>9-10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</si>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</sst>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447675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304800</xdr:colOff>
      <xdr:row>0</xdr:row>
      <xdr:rowOff>152400</xdr:rowOff>
    </xdr:from>
    <xdr:to>
      <xdr:col>11</xdr:col>
      <xdr:colOff>581025</xdr:colOff>
      <xdr:row>3</xdr:row>
      <xdr:rowOff>105410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7000" y="152400"/>
          <a:ext cx="1647825" cy="867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M23" sqref="M23"/>
    </sheetView>
  </sheetViews>
  <sheetFormatPr defaultColWidth="9" defaultRowHeight="13.5"/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9.5" spans="1:13">
      <c r="A3" s="2"/>
      <c r="B3" s="2"/>
      <c r="C3" s="2"/>
      <c r="D3" s="2"/>
      <c r="E3" s="3" t="s">
        <v>2</v>
      </c>
      <c r="F3" s="4">
        <v>45400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40</v>
      </c>
      <c r="G7" s="23">
        <f t="shared" ref="G7:G16" si="0">F7*0.05</f>
        <v>2</v>
      </c>
      <c r="H7" s="23">
        <f t="shared" ref="H7:H16" si="1">F7+G7</f>
        <v>42</v>
      </c>
      <c r="I7" s="35" t="s">
        <v>32</v>
      </c>
      <c r="J7" s="36">
        <v>1.9</v>
      </c>
      <c r="K7" s="36">
        <v>2.3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40</v>
      </c>
      <c r="G8" s="23">
        <f t="shared" si="0"/>
        <v>2</v>
      </c>
      <c r="H8" s="23">
        <f t="shared" si="1"/>
        <v>42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70</v>
      </c>
      <c r="G9" s="23">
        <f t="shared" si="0"/>
        <v>3.5</v>
      </c>
      <c r="H9" s="23">
        <f t="shared" si="1"/>
        <v>73.5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70</v>
      </c>
      <c r="G10" s="23">
        <f t="shared" si="0"/>
        <v>3.5</v>
      </c>
      <c r="H10" s="23">
        <f t="shared" si="1"/>
        <v>73.5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70</v>
      </c>
      <c r="G11" s="23">
        <f t="shared" si="0"/>
        <v>3.5</v>
      </c>
      <c r="H11" s="23">
        <f t="shared" si="1"/>
        <v>73.5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70</v>
      </c>
      <c r="G12" s="23">
        <f t="shared" si="0"/>
        <v>3.5</v>
      </c>
      <c r="H12" s="23">
        <f t="shared" si="1"/>
        <v>73.5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39</v>
      </c>
      <c r="F13" s="21">
        <v>70</v>
      </c>
      <c r="G13" s="23">
        <f t="shared" si="0"/>
        <v>3.5</v>
      </c>
      <c r="H13" s="23">
        <f t="shared" si="1"/>
        <v>73.5</v>
      </c>
      <c r="I13" s="35"/>
      <c r="J13" s="36"/>
      <c r="K13" s="36"/>
      <c r="L13" s="36"/>
      <c r="M13" s="31"/>
    </row>
    <row r="14" ht="15" spans="1:13">
      <c r="A14" s="18"/>
      <c r="B14" s="19"/>
      <c r="C14" s="20"/>
      <c r="D14" s="21"/>
      <c r="E14" s="22" t="s">
        <v>40</v>
      </c>
      <c r="F14" s="21">
        <v>70</v>
      </c>
      <c r="G14" s="23">
        <f t="shared" si="0"/>
        <v>3.5</v>
      </c>
      <c r="H14" s="23">
        <f t="shared" si="1"/>
        <v>73.5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41</v>
      </c>
      <c r="F15" s="21">
        <v>70</v>
      </c>
      <c r="G15" s="23">
        <f t="shared" si="0"/>
        <v>3.5</v>
      </c>
      <c r="H15" s="23">
        <f t="shared" si="1"/>
        <v>73.5</v>
      </c>
      <c r="I15" s="35"/>
      <c r="J15" s="36"/>
      <c r="K15" s="36"/>
      <c r="L15" s="36"/>
      <c r="M15" s="31"/>
    </row>
    <row r="16" ht="15" spans="1:12">
      <c r="A16" s="24" t="s">
        <v>42</v>
      </c>
      <c r="B16" s="25"/>
      <c r="C16" s="25"/>
      <c r="D16" s="25"/>
      <c r="E16" s="25"/>
      <c r="F16" s="25">
        <f>SUM(F7:F15)</f>
        <v>570</v>
      </c>
      <c r="G16" s="23">
        <f t="shared" si="0"/>
        <v>28.5</v>
      </c>
      <c r="H16" s="23">
        <f t="shared" si="1"/>
        <v>598.5</v>
      </c>
      <c r="I16" s="37"/>
      <c r="J16" s="37"/>
      <c r="K16" s="37"/>
      <c r="L16" s="37"/>
    </row>
  </sheetData>
  <mergeCells count="13">
    <mergeCell ref="A1:M1"/>
    <mergeCell ref="A2:M2"/>
    <mergeCell ref="F3:G3"/>
    <mergeCell ref="F4:G4"/>
    <mergeCell ref="H4:J4"/>
    <mergeCell ref="A5:A6"/>
    <mergeCell ref="A7:A15"/>
    <mergeCell ref="B7:B15"/>
    <mergeCell ref="C7:C15"/>
    <mergeCell ref="I7:I15"/>
    <mergeCell ref="J7:J15"/>
    <mergeCell ref="K7:K15"/>
    <mergeCell ref="L7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2024-04-18T06:43:37Z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D0973BB6B73B4C54ACB91FF4747D482D_12</vt:lpwstr>
  </property>
</Properties>
</file>