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'#350905 '!$A$1:$L$19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/>
  <c r="H12" s="1"/>
  <c r="G8"/>
  <c r="G9"/>
  <c r="G10"/>
  <c r="G11"/>
  <c r="G13"/>
  <c r="G14"/>
  <c r="H14" s="1"/>
  <c r="G15"/>
  <c r="H15" s="1"/>
  <c r="G16"/>
  <c r="G17"/>
  <c r="G7"/>
  <c r="H8" l="1"/>
  <c r="H16"/>
  <c r="H17"/>
  <c r="H9"/>
  <c r="H10"/>
  <c r="H11"/>
  <c r="H13"/>
  <c r="H7"/>
  <c r="F18"/>
</calcChain>
</file>

<file path=xl/sharedStrings.xml><?xml version="1.0" encoding="utf-8"?>
<sst xmlns="http://schemas.openxmlformats.org/spreadsheetml/2006/main" count="55" uniqueCount="41">
  <si>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</si>
  <si>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</si>
  <si>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</si>
  <si>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</si>
  <si>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</si>
  <si>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</si>
  <si>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</si>
  <si>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</si>
  <si>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</si>
  <si>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</si>
  <si>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</si>
  <si>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</si>
  <si>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</si>
  <si>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</si>
  <si>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</si>
  <si>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</si>
  <si>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</si>
  <si>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</si>
  <si>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</si>
  <si>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</si>
  <si>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</si>
  <si>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</si>
  <si>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</si>
  <si>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</si>
  <si>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</si>
  <si>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</si>
  <si>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品名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</si>
  <si>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</si>
  <si>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</si>
  <si>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山东乳山工艺品有限责任公司
山东省乳山市胜利街131号
李国华收18663169682</t>
    <phoneticPr fontId="14" type="noConversion"/>
  </si>
  <si>
    <t>38*51</t>
    <phoneticPr fontId="14" type="noConversion"/>
  </si>
  <si>
    <t>SF1534218605034</t>
    <phoneticPr fontId="14" type="noConversion"/>
  </si>
  <si>
    <t>BIRCH MARL</t>
    <phoneticPr fontId="17" type="noConversion"/>
  </si>
  <si>
    <t>PS</t>
  </si>
  <si>
    <t>PM</t>
  </si>
  <si>
    <t>PL</t>
  </si>
  <si>
    <t>PXL</t>
  </si>
  <si>
    <t>PXXL</t>
  </si>
  <si>
    <t xml:space="preserve"> SANGRIA  MARL</t>
    <phoneticPr fontId="17" type="noConversion"/>
  </si>
  <si>
    <t>PXS</t>
  </si>
  <si>
    <r>
      <rPr>
        <b/>
        <sz val="11"/>
        <color indexed="8"/>
        <rFont val="宋体"/>
        <family val="3"/>
        <charset val="134"/>
      </rPr>
      <t>山东乳山工艺品</t>
    </r>
    <r>
      <rPr>
        <b/>
        <sz val="11"/>
        <color indexed="8"/>
        <rFont val="Calibri"/>
        <family val="2"/>
      </rPr>
      <t xml:space="preserve">067     P24060536           //S24060376      </t>
    </r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</si>
</sst>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b/>
      <sz val="9"/>
      <color indexed="8"/>
      <name val="Calibri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5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/>
    </xf>
    <xf numFmtId="0" fontId="0" fillId="0" borderId="1" xfId="3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zoomScale="85" zoomScaleNormal="85" workbookViewId="0">
      <selection activeCell="E4" sqref="E4:F4"/>
    </sheetView>
  </sheetViews>
  <sheetFormatPr defaultColWidth="18" defaultRowHeight="26.25"/>
  <cols>
    <col min="1" max="1" width="12.25" style="5" customWidth="1"/>
    <col min="2" max="2" width="10.625" style="5" customWidth="1"/>
    <col min="3" max="3" width="10.25" style="5" customWidth="1"/>
    <col min="4" max="4" width="19.5" style="5" customWidth="1"/>
    <col min="5" max="5" width="16.625" style="5" customWidth="1"/>
    <col min="6" max="6" width="16.125" style="5" customWidth="1"/>
    <col min="7" max="7" width="10.75" style="5" customWidth="1"/>
    <col min="8" max="8" width="8.25" style="5" customWidth="1"/>
    <col min="9" max="9" width="10.875" style="12" customWidth="1"/>
    <col min="10" max="10" width="10.125" style="5" customWidth="1"/>
    <col min="11" max="11" width="8.5" style="5" customWidth="1"/>
    <col min="12" max="12" width="11.5" style="5" customWidth="1"/>
    <col min="13" max="16384" width="18" style="1"/>
  </cols>
  <sheetData>
    <row r="1" spans="1:12" ht="24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4" customHeight="1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6.5" customHeight="1">
      <c r="A3" s="13"/>
      <c r="B3" s="13"/>
      <c r="C3" s="13"/>
      <c r="D3" s="6" t="s">
        <v>0</v>
      </c>
      <c r="E3" s="26">
        <v>45434</v>
      </c>
      <c r="F3" s="26"/>
      <c r="G3" s="27" t="s">
        <v>29</v>
      </c>
      <c r="H3" s="28"/>
      <c r="I3" s="28"/>
      <c r="J3" s="28"/>
      <c r="K3" s="28"/>
      <c r="L3" s="29"/>
    </row>
    <row r="4" spans="1:12" ht="23.25" customHeight="1">
      <c r="A4" s="7" t="s">
        <v>18</v>
      </c>
      <c r="B4" s="13"/>
      <c r="C4" s="34" t="s">
        <v>1</v>
      </c>
      <c r="D4" s="34"/>
      <c r="E4" s="33" t="s">
        <v>31</v>
      </c>
      <c r="F4" s="33"/>
      <c r="G4" s="30"/>
      <c r="H4" s="31"/>
      <c r="I4" s="31"/>
      <c r="J4" s="31"/>
      <c r="K4" s="31"/>
      <c r="L4" s="32"/>
    </row>
    <row r="5" spans="1:12" ht="26.25" customHeight="1">
      <c r="A5" s="8" t="s">
        <v>19</v>
      </c>
      <c r="B5" s="2" t="s">
        <v>20</v>
      </c>
      <c r="C5" s="2" t="s">
        <v>21</v>
      </c>
      <c r="D5" s="2" t="s">
        <v>22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2" s="11" customFormat="1" ht="22.5" customHeight="1">
      <c r="A6" s="3" t="s">
        <v>23</v>
      </c>
      <c r="B6" s="9" t="s">
        <v>24</v>
      </c>
      <c r="C6" s="9" t="s">
        <v>25</v>
      </c>
      <c r="D6" s="10" t="s">
        <v>26</v>
      </c>
      <c r="E6" s="4" t="s">
        <v>27</v>
      </c>
      <c r="F6" s="2" t="s">
        <v>28</v>
      </c>
      <c r="G6" s="2" t="s">
        <v>10</v>
      </c>
      <c r="H6" s="2" t="s">
        <v>11</v>
      </c>
      <c r="I6" s="14" t="s">
        <v>12</v>
      </c>
      <c r="J6" s="2" t="s">
        <v>13</v>
      </c>
      <c r="K6" s="2" t="s">
        <v>14</v>
      </c>
      <c r="L6" s="2" t="s">
        <v>15</v>
      </c>
    </row>
    <row r="7" spans="1:12" ht="15" customHeight="1">
      <c r="A7" s="23" t="s">
        <v>40</v>
      </c>
      <c r="B7" s="21" t="s">
        <v>30</v>
      </c>
      <c r="C7" s="21">
        <v>361718</v>
      </c>
      <c r="D7" s="17" t="s">
        <v>32</v>
      </c>
      <c r="E7" s="18" t="s">
        <v>33</v>
      </c>
      <c r="F7" s="19">
        <v>140</v>
      </c>
      <c r="G7" s="16">
        <f>F7*0.03</f>
        <v>4.2</v>
      </c>
      <c r="H7" s="16">
        <f>SUM(F7:G7)</f>
        <v>144.19999999999999</v>
      </c>
    </row>
    <row r="8" spans="1:12" ht="15" customHeight="1">
      <c r="A8" s="24"/>
      <c r="B8" s="22"/>
      <c r="C8" s="22"/>
      <c r="D8" s="17" t="s">
        <v>32</v>
      </c>
      <c r="E8" s="18" t="s">
        <v>34</v>
      </c>
      <c r="F8" s="19">
        <v>189</v>
      </c>
      <c r="G8" s="16">
        <f t="shared" ref="G8:G17" si="0">F8*0.03</f>
        <v>5.67</v>
      </c>
      <c r="H8" s="16">
        <f t="shared" ref="H8:H17" si="1">SUM(F8:G8)</f>
        <v>194.67</v>
      </c>
      <c r="J8" s="20"/>
    </row>
    <row r="9" spans="1:12" ht="15" customHeight="1">
      <c r="A9" s="24"/>
      <c r="B9" s="22"/>
      <c r="C9" s="22"/>
      <c r="D9" s="17" t="s">
        <v>32</v>
      </c>
      <c r="E9" s="18" t="s">
        <v>35</v>
      </c>
      <c r="F9" s="19">
        <v>164</v>
      </c>
      <c r="G9" s="16">
        <f t="shared" si="0"/>
        <v>4.92</v>
      </c>
      <c r="H9" s="16">
        <f t="shared" si="1"/>
        <v>168.92</v>
      </c>
      <c r="J9" s="20"/>
    </row>
    <row r="10" spans="1:12" ht="15" customHeight="1">
      <c r="A10" s="24"/>
      <c r="B10" s="22"/>
      <c r="C10" s="22"/>
      <c r="D10" s="17" t="s">
        <v>32</v>
      </c>
      <c r="E10" s="18" t="s">
        <v>36</v>
      </c>
      <c r="F10" s="19">
        <v>92</v>
      </c>
      <c r="G10" s="16">
        <f t="shared" si="0"/>
        <v>2.76</v>
      </c>
      <c r="H10" s="16">
        <f t="shared" si="1"/>
        <v>94.76</v>
      </c>
      <c r="J10" s="20"/>
    </row>
    <row r="11" spans="1:12" ht="15" customHeight="1">
      <c r="A11" s="24"/>
      <c r="B11" s="22"/>
      <c r="C11" s="22"/>
      <c r="D11" s="17" t="s">
        <v>32</v>
      </c>
      <c r="E11" s="18" t="s">
        <v>37</v>
      </c>
      <c r="F11" s="19">
        <v>33</v>
      </c>
      <c r="G11" s="16">
        <f t="shared" si="0"/>
        <v>0.99</v>
      </c>
      <c r="H11" s="16">
        <f t="shared" si="1"/>
        <v>33.99</v>
      </c>
      <c r="J11" s="20"/>
    </row>
    <row r="12" spans="1:12" ht="15" customHeight="1">
      <c r="A12" s="24"/>
      <c r="B12" s="22"/>
      <c r="C12" s="22"/>
      <c r="D12" s="17" t="s">
        <v>38</v>
      </c>
      <c r="E12" s="18" t="s">
        <v>39</v>
      </c>
      <c r="F12" s="19">
        <v>39</v>
      </c>
      <c r="G12" s="16">
        <f t="shared" si="0"/>
        <v>1.17</v>
      </c>
      <c r="H12" s="16">
        <f t="shared" si="1"/>
        <v>40.17</v>
      </c>
      <c r="J12" s="20"/>
    </row>
    <row r="13" spans="1:12" ht="15" customHeight="1">
      <c r="A13" s="24"/>
      <c r="B13" s="22"/>
      <c r="C13" s="22"/>
      <c r="D13" s="17" t="s">
        <v>38</v>
      </c>
      <c r="E13" s="18" t="s">
        <v>33</v>
      </c>
      <c r="F13" s="19">
        <v>105</v>
      </c>
      <c r="G13" s="16">
        <f t="shared" si="0"/>
        <v>3.15</v>
      </c>
      <c r="H13" s="16">
        <f t="shared" si="1"/>
        <v>108.15</v>
      </c>
      <c r="J13" s="20"/>
    </row>
    <row r="14" spans="1:12" ht="15" customHeight="1">
      <c r="A14" s="24"/>
      <c r="B14" s="22"/>
      <c r="C14" s="22"/>
      <c r="D14" s="17" t="s">
        <v>38</v>
      </c>
      <c r="E14" s="18" t="s">
        <v>34</v>
      </c>
      <c r="F14" s="19">
        <v>142</v>
      </c>
      <c r="G14" s="16">
        <f t="shared" si="0"/>
        <v>4.26</v>
      </c>
      <c r="H14" s="16">
        <f t="shared" si="1"/>
        <v>146.26</v>
      </c>
      <c r="J14" s="20"/>
    </row>
    <row r="15" spans="1:12" ht="15" customHeight="1">
      <c r="A15" s="24"/>
      <c r="B15" s="22"/>
      <c r="C15" s="22"/>
      <c r="D15" s="17" t="s">
        <v>38</v>
      </c>
      <c r="E15" s="18" t="s">
        <v>35</v>
      </c>
      <c r="F15" s="19">
        <v>123</v>
      </c>
      <c r="G15" s="16">
        <f t="shared" si="0"/>
        <v>3.69</v>
      </c>
      <c r="H15" s="16">
        <f t="shared" si="1"/>
        <v>126.69</v>
      </c>
      <c r="J15" s="20"/>
    </row>
    <row r="16" spans="1:12" ht="15" customHeight="1">
      <c r="A16" s="24"/>
      <c r="B16" s="22"/>
      <c r="C16" s="22"/>
      <c r="D16" s="17" t="s">
        <v>38</v>
      </c>
      <c r="E16" s="18" t="s">
        <v>36</v>
      </c>
      <c r="F16" s="19">
        <v>69</v>
      </c>
      <c r="G16" s="16">
        <f t="shared" si="0"/>
        <v>2.0699999999999998</v>
      </c>
      <c r="H16" s="16">
        <f t="shared" si="1"/>
        <v>71.069999999999993</v>
      </c>
      <c r="J16" s="20"/>
    </row>
    <row r="17" spans="1:10" ht="15" customHeight="1">
      <c r="A17" s="24"/>
      <c r="B17" s="22"/>
      <c r="C17" s="22"/>
      <c r="D17" s="17" t="s">
        <v>38</v>
      </c>
      <c r="E17" s="18" t="s">
        <v>37</v>
      </c>
      <c r="F17" s="19">
        <v>24</v>
      </c>
      <c r="G17" s="16">
        <f t="shared" si="0"/>
        <v>0.72</v>
      </c>
      <c r="H17" s="16">
        <f t="shared" si="1"/>
        <v>24.72</v>
      </c>
      <c r="J17" s="20"/>
    </row>
    <row r="18" spans="1:10" ht="18" customHeight="1">
      <c r="C18" s="15"/>
      <c r="D18" s="15"/>
      <c r="F18" s="5">
        <f>SUM(F7:F17)</f>
        <v>1120</v>
      </c>
    </row>
  </sheetData>
  <mergeCells count="9">
    <mergeCell ref="C7:C17"/>
    <mergeCell ref="B7:B17"/>
    <mergeCell ref="A7:A17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3.5"/>
  <sheetData/>
  <phoneticPr fontId="1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#350905 </vt:lpstr>
      <vt:lpstr>Sheet1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2024-05-27T09:52:46Z</cp:lastPrinted>
  <dcterms:created xsi:type="dcterms:W3CDTF">2017-02-25T05:34:00Z</dcterms:created>
  <dcterms:modified xsi:type="dcterms:W3CDTF">2024-06-20T02:47:56Z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