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<sst xmlns="http://schemas.openxmlformats.org/spreadsheetml/2006/main" count="40" uniqueCount="40">
  <si>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</si>
  <si>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</si>
  <si>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</si>
  <si>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</si>
  <si>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SF1650555470863</t>
  </si>
  <si>
    <t>上海办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</si>
  <si>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</si>
  <si>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</si>
  <si>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</si>
  <si>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</si>
  <si>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</si>
  <si>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</si>
  <si>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</si>
  <si>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</si>
  <si>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</si>
  <si>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</si>
  <si>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</si>
  <si>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</si>
  <si>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</si>
  <si>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</si>
  <si>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</si>
  <si>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</si>
  <si>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</si>
  <si>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</si>
  <si>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</si>
  <si>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</si>
  <si>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</si>
  <si>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</si>
  <si>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</si>
  <si>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</si>
  <si>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KTJ-CL-001-A 洗标
</t>
  </si>
  <si>
    <t>EMERYHOODKNITJ</t>
  </si>
  <si>
    <t>1/1</t>
  </si>
  <si>
    <t>0.6</t>
  </si>
  <si>
    <t>1</t>
  </si>
  <si>
    <t>10*12*12</t>
  </si>
  <si>
    <t>EMERYHOODKNITT</t>
  </si>
  <si>
    <t>NELLIESWEATERJ</t>
  </si>
  <si>
    <t>NELLIESWEATERJT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</si>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</sst>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4"/>
      <name val="宋体"/>
      <charset val="134"/>
      <scheme val="minor"/>
    </font>
    <font>
      <sz val="10.5"/>
      <color rgb="FF000000"/>
      <name val="微软雅黑"/>
      <charset val="134"/>
    </font>
    <font>
      <b/>
      <sz val="15"/>
      <color rgb="FF000000"/>
      <name val="宋体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6AF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8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11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527050</xdr:colOff>
      <xdr:row>4</xdr:row>
      <xdr:rowOff>102870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6750"/>
          <a:ext cx="1212850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M26" sqref="M26"/>
    </sheetView>
  </sheetViews>
  <sheetFormatPr defaultColWidth="9" defaultRowHeight="13.5"/>
  <cols>
    <col min="2" max="2" width="20" customWidth="1"/>
    <col min="3" max="3" width="19.2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spans="1:12">
      <c r="A3" s="4"/>
      <c r="B3" s="4"/>
      <c r="C3" s="4"/>
      <c r="D3" s="5" t="s">
        <v>2</v>
      </c>
      <c r="E3" s="6">
        <v>45463</v>
      </c>
      <c r="F3" s="6"/>
      <c r="G3" s="7"/>
      <c r="H3" s="8"/>
      <c r="I3" s="11"/>
      <c r="J3" s="11"/>
      <c r="K3" s="11"/>
      <c r="L3" s="11"/>
    </row>
    <row r="4" ht="20.25" spans="1:12">
      <c r="A4" s="4"/>
      <c r="B4" s="4"/>
      <c r="C4" s="4"/>
      <c r="D4" s="5" t="s">
        <v>3</v>
      </c>
      <c r="E4" s="9" t="s">
        <v>4</v>
      </c>
      <c r="F4" s="9"/>
      <c r="G4" s="10" t="s">
        <v>5</v>
      </c>
      <c r="H4" s="8"/>
      <c r="I4" s="11"/>
      <c r="J4" s="11"/>
      <c r="K4" s="11"/>
      <c r="L4" s="11"/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6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3" t="s">
        <v>17</v>
      </c>
    </row>
    <row r="7" ht="24.75" spans="1:12">
      <c r="A7" s="12" t="s">
        <v>18</v>
      </c>
      <c r="B7" s="13" t="s">
        <v>19</v>
      </c>
      <c r="C7" s="18" t="s">
        <v>20</v>
      </c>
      <c r="D7" s="16" t="s">
        <v>21</v>
      </c>
      <c r="E7" s="16" t="s">
        <v>22</v>
      </c>
      <c r="F7" s="15" t="s">
        <v>23</v>
      </c>
      <c r="G7" s="16" t="s">
        <v>24</v>
      </c>
      <c r="H7" s="17" t="s">
        <v>25</v>
      </c>
      <c r="I7" s="16" t="s">
        <v>26</v>
      </c>
      <c r="J7" s="16" t="s">
        <v>27</v>
      </c>
      <c r="K7" s="16" t="s">
        <v>28</v>
      </c>
      <c r="L7" s="13" t="s">
        <v>29</v>
      </c>
    </row>
    <row r="8" spans="1:12">
      <c r="A8" s="19"/>
      <c r="B8" s="20" t="s">
        <v>30</v>
      </c>
      <c r="C8" s="21" t="s">
        <v>31</v>
      </c>
      <c r="D8" s="22"/>
      <c r="E8" s="16"/>
      <c r="F8" s="23">
        <v>85</v>
      </c>
      <c r="G8" s="24">
        <f t="shared" ref="G8:G11" si="0">F8*0.05</f>
        <v>4.25</v>
      </c>
      <c r="H8" s="24">
        <f t="shared" ref="H8:H11" si="1">SUM(F8:G8)</f>
        <v>89.25</v>
      </c>
      <c r="I8" s="29" t="s">
        <v>32</v>
      </c>
      <c r="J8" s="16" t="s">
        <v>33</v>
      </c>
      <c r="K8" s="16" t="s">
        <v>34</v>
      </c>
      <c r="L8" s="13" t="s">
        <v>35</v>
      </c>
    </row>
    <row r="9" spans="1:12">
      <c r="A9" s="19"/>
      <c r="B9" s="25"/>
      <c r="C9" s="26" t="s">
        <v>36</v>
      </c>
      <c r="D9" s="22"/>
      <c r="E9" s="16"/>
      <c r="F9" s="23">
        <v>675</v>
      </c>
      <c r="G9" s="24">
        <f t="shared" si="0"/>
        <v>33.75</v>
      </c>
      <c r="H9" s="24">
        <f t="shared" si="1"/>
        <v>708.75</v>
      </c>
      <c r="I9" s="29"/>
      <c r="J9" s="16"/>
      <c r="K9" s="16"/>
      <c r="L9" s="13"/>
    </row>
    <row r="10" spans="1:12">
      <c r="A10" s="19"/>
      <c r="B10" s="25"/>
      <c r="C10" s="21" t="s">
        <v>37</v>
      </c>
      <c r="D10" s="22"/>
      <c r="E10" s="16"/>
      <c r="F10" s="23">
        <v>220</v>
      </c>
      <c r="G10" s="24">
        <f t="shared" si="0"/>
        <v>11</v>
      </c>
      <c r="H10" s="24">
        <f t="shared" si="1"/>
        <v>231</v>
      </c>
      <c r="I10" s="29"/>
      <c r="J10" s="16"/>
      <c r="K10" s="16"/>
      <c r="L10" s="13"/>
    </row>
    <row r="11" spans="1:12">
      <c r="A11" s="23"/>
      <c r="B11" s="27"/>
      <c r="C11" s="26" t="s">
        <v>38</v>
      </c>
      <c r="D11" s="23"/>
      <c r="E11" s="16"/>
      <c r="F11" s="23">
        <v>525</v>
      </c>
      <c r="G11" s="24">
        <f t="shared" si="0"/>
        <v>26.25</v>
      </c>
      <c r="H11" s="24">
        <f t="shared" si="1"/>
        <v>551.25</v>
      </c>
      <c r="I11" s="28"/>
      <c r="J11" s="28"/>
      <c r="K11" s="28"/>
      <c r="L11" s="28"/>
    </row>
    <row r="12" spans="1:12">
      <c r="A12" s="23" t="s">
        <v>39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mergeCells count="9">
    <mergeCell ref="A1:L1"/>
    <mergeCell ref="A2:L2"/>
    <mergeCell ref="E3:F3"/>
    <mergeCell ref="E4:F4"/>
    <mergeCell ref="B8:B11"/>
    <mergeCell ref="I8:I10"/>
    <mergeCell ref="J8:J10"/>
    <mergeCell ref="K8:K10"/>
    <mergeCell ref="L8:L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2024-06-20T03:59:53Z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D58DEAA2D218403C8678C80118B0DC5B_12</vt:lpwstr>
  </property>
</Properties>
</file>