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<sst xmlns="http://schemas.openxmlformats.org/spreadsheetml/2006/main" count="42" uniqueCount="42">
  <si>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</si>
  <si>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</si>
  <si>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</si>
  <si>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</si>
  <si>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</si>
  <si>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</si>
  <si>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</si>
  <si>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</si>
  <si>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</si>
  <si>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</si>
  <si>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</si>
  <si>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</si>
  <si>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</si>
  <si>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</si>
  <si>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</si>
  <si>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</si>
  <si>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</si>
  <si>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</si>
  <si>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</si>
  <si>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</si>
  <si>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</si>
  <si>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</si>
  <si>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</si>
  <si>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</si>
  <si>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</si>
  <si>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</si>
  <si>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</si>
  <si>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</si>
  <si>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</si>
  <si>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4786/270</t>
  </si>
  <si>
    <t>XS</t>
  </si>
  <si>
    <t>1/1</t>
  </si>
  <si>
    <t>S</t>
  </si>
  <si>
    <t>M</t>
  </si>
  <si>
    <t>L</t>
  </si>
  <si>
    <t>XL</t>
  </si>
  <si>
    <t>合计：</t>
  </si>
  <si>
    <r>
      <t>SF</t>
    </r>
    <r>
      <rPr>
        <b/>
        <sz val="11"/>
        <color indexed="10"/>
        <rFont val="Calibri"/>
        <family val="2"/>
      </rPr>
      <t>3101028062832</t>
    </r>
    <phoneticPr fontId="16" type="noConversion"/>
  </si>
  <si>
    <t>45*30*30CM</t>
    <phoneticPr fontId="16" type="noConversion"/>
  </si>
  <si>
    <t>6.5KG</t>
    <phoneticPr fontId="16" type="noConversion"/>
  </si>
  <si>
    <t>6KG</t>
    <phoneticPr fontId="16" type="noConversion"/>
  </si>
  <si>
    <t>工厂:丽豪</t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</si>
</sst>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J3" sqref="J3:L3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>
        <v>45464</v>
      </c>
      <c r="F3" s="34"/>
      <c r="G3" s="7"/>
      <c r="J3" s="35" t="s">
        <v>41</v>
      </c>
      <c r="K3" s="36"/>
      <c r="L3" s="36"/>
    </row>
    <row r="4" spans="1:12" ht="19.5" customHeight="1">
      <c r="D4" s="6" t="s">
        <v>3</v>
      </c>
      <c r="E4" s="30" t="s">
        <v>37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22409</v>
      </c>
      <c r="B9" s="40" t="s">
        <v>28</v>
      </c>
      <c r="C9" s="40" t="s">
        <v>29</v>
      </c>
      <c r="D9" s="40">
        <v>712</v>
      </c>
      <c r="E9" s="17" t="s">
        <v>30</v>
      </c>
      <c r="F9" s="18">
        <v>3121</v>
      </c>
      <c r="G9" s="19">
        <f>F9*0.05</f>
        <v>156.05000000000001</v>
      </c>
      <c r="H9" s="19">
        <f>SUM(F9:G9)</f>
        <v>3277.05</v>
      </c>
      <c r="I9" s="42" t="s">
        <v>31</v>
      </c>
      <c r="J9" s="44" t="s">
        <v>40</v>
      </c>
      <c r="K9" s="46" t="s">
        <v>39</v>
      </c>
      <c r="L9" s="46" t="s">
        <v>38</v>
      </c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4957</v>
      </c>
      <c r="G10" s="19">
        <f>F10*0.05</f>
        <v>247.85</v>
      </c>
      <c r="H10" s="19">
        <f>SUM(F10:G10)</f>
        <v>5204.8500000000004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5508</v>
      </c>
      <c r="G11" s="19">
        <f>F11*0.05</f>
        <v>275.39999999999998</v>
      </c>
      <c r="H11" s="19">
        <f>SUM(F11:G11)</f>
        <v>5783.4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3121</v>
      </c>
      <c r="G12" s="19">
        <f>F12*0.05</f>
        <v>156.05000000000001</v>
      </c>
      <c r="H12" s="19">
        <f>SUM(F12:G12)</f>
        <v>3277.05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1653</v>
      </c>
      <c r="G13" s="19">
        <f>F13*0.05</f>
        <v>82.65</v>
      </c>
      <c r="H13" s="19">
        <f>SUM(F13:G13)</f>
        <v>1735.65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18360</v>
      </c>
      <c r="G14" s="22">
        <f>H14-F14</f>
        <v>918.00000000000398</v>
      </c>
      <c r="H14" s="22">
        <f>SUM(H9:H13)</f>
        <v>19278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2024-06-21T01:00:11Z</cp:lastPrinted>
  <dcterms:created xsi:type="dcterms:W3CDTF">2017-02-25T05:34:00Z</dcterms:created>
  <dcterms:modified xsi:type="dcterms:W3CDTF">2024-06-21T01:01:29Z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2EC43BD7782D4B6685535CD744FA026B_13</vt:lpwstr>
  </property>
</Properties>
</file>