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450"/>
  </bookViews>
  <sheets>
    <sheet name="佳程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佳程!$A$1:$M$51</definedName>
  </definedNames>
  <calcPr calcId="124519"/>
</workbook>
</file>

<file path=xl/calcChain.xml><?xml version="1.0" encoding="utf-8"?>
<calcChain xmlns="http://schemas.openxmlformats.org/spreadsheetml/2006/main">
  <c r="G51" i="7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14"/>
  <c r="I13"/>
  <c r="I12"/>
  <c r="I11"/>
  <c r="I23"/>
  <c r="I19"/>
  <c r="I16"/>
  <c r="I15"/>
  <c r="I17"/>
  <c r="I18"/>
  <c r="I20"/>
  <c r="I21"/>
  <c r="I22"/>
  <c r="I24"/>
  <c r="I25"/>
  <c r="I26"/>
  <c r="I27"/>
  <c r="I28"/>
  <c r="I29"/>
  <c r="I30"/>
  <c r="I31"/>
  <c r="I32"/>
  <c r="I8"/>
  <c r="I9"/>
  <c r="I7"/>
  <c r="I10"/>
</calcChain>
</file>

<file path=xl/sharedStrings.xml><?xml version="1.0" encoding="utf-8"?>
<sst xmlns="http://schemas.openxmlformats.org/spreadsheetml/2006/main" count="109" uniqueCount="104">
  <si>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</si>
  <si>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</si>
  <si>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</si>
  <si>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</si>
  <si>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</si>
  <si>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</si>
  <si>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</si>
  <si>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</si>
  <si>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</si>
  <si>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</si>
  <si>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</si>
  <si>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</si>
  <si>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</si>
  <si>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</si>
  <si>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</si>
  <si>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</si>
  <si>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</si>
  <si>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</si>
  <si>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</si>
  <si>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</si>
  <si>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</si>
  <si>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</si>
  <si>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</si>
  <si>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</si>
  <si>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</si>
  <si>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</si>
  <si>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号型</t>
    <phoneticPr fontId="15" type="noConversion"/>
  </si>
  <si>
    <t xml:space="preserve">上海市松江区泖港镇新波路 517弄19号厂房 
联系人：王师傅
电话：021-57861355/13817862130
</t>
    <phoneticPr fontId="15" type="noConversion"/>
  </si>
  <si>
    <t>颜色</t>
    <phoneticPr fontId="15" type="noConversion"/>
  </si>
  <si>
    <t>40*40</t>
    <phoneticPr fontId="19" type="noConversion"/>
  </si>
  <si>
    <t>BLACK / NOIR / NEGRO</t>
    <phoneticPr fontId="19" type="noConversion"/>
  </si>
  <si>
    <t>BLACK / NOIR / NEGRO</t>
    <phoneticPr fontId="15" type="noConversion"/>
  </si>
  <si>
    <t>9-2267Cmitt-24</t>
    <phoneticPr fontId="15" type="noConversion"/>
  </si>
  <si>
    <t>GRAY / GRIS</t>
    <phoneticPr fontId="15" type="noConversion"/>
  </si>
  <si>
    <t>9-2267C-24</t>
    <phoneticPr fontId="15" type="noConversion"/>
  </si>
  <si>
    <t>PURPLE / VIOLET / MORADO</t>
    <phoneticPr fontId="15" type="noConversion"/>
  </si>
  <si>
    <t xml:space="preserve">P24060446                             //S24060315 </t>
    <phoneticPr fontId="19" type="noConversion"/>
  </si>
  <si>
    <t>1-2267C-24</t>
    <phoneticPr fontId="19" type="noConversion"/>
  </si>
  <si>
    <t>DQF24-101</t>
    <phoneticPr fontId="15" type="noConversion"/>
  </si>
  <si>
    <t>BLUE / BLEU / AZUL</t>
    <phoneticPr fontId="15" type="noConversion"/>
  </si>
  <si>
    <t>718976069449</t>
  </si>
  <si>
    <t>718976069456</t>
  </si>
  <si>
    <t>718976069463</t>
  </si>
  <si>
    <t>718976069470</t>
  </si>
  <si>
    <t>718976071213</t>
  </si>
  <si>
    <t>718976071220</t>
  </si>
  <si>
    <t>718976071237</t>
  </si>
  <si>
    <t>718976071244</t>
  </si>
  <si>
    <t>DQF24-102</t>
    <phoneticPr fontId="15" type="noConversion"/>
  </si>
  <si>
    <t>2-2366C-24</t>
    <phoneticPr fontId="15" type="noConversion"/>
  </si>
  <si>
    <t>GRAY / GRIS</t>
    <phoneticPr fontId="15" type="noConversion"/>
  </si>
  <si>
    <t>718976069531</t>
  </si>
  <si>
    <t>718976069548</t>
  </si>
  <si>
    <t>718976069555</t>
  </si>
  <si>
    <t>718976071251</t>
  </si>
  <si>
    <t>718976071268</t>
  </si>
  <si>
    <t>718976071275</t>
  </si>
  <si>
    <t>DQF24-103</t>
    <phoneticPr fontId="15" type="noConversion"/>
  </si>
  <si>
    <t>718976071282</t>
    <phoneticPr fontId="15" type="noConversion"/>
  </si>
  <si>
    <t>718976069609</t>
  </si>
  <si>
    <t>718976069616</t>
  </si>
  <si>
    <t>718976069623</t>
  </si>
  <si>
    <t>718976071299</t>
    <phoneticPr fontId="15" type="noConversion"/>
  </si>
  <si>
    <t>718976071305</t>
  </si>
  <si>
    <t>718976071312</t>
  </si>
  <si>
    <t>1-2587C(USA)alt#3-24</t>
    <phoneticPr fontId="15" type="noConversion"/>
  </si>
  <si>
    <t>DQF24-104</t>
    <phoneticPr fontId="15" type="noConversion"/>
  </si>
  <si>
    <t>718976071428</t>
  </si>
  <si>
    <t>718976071435</t>
  </si>
  <si>
    <t>718976071442</t>
  </si>
  <si>
    <t>718976071459</t>
  </si>
  <si>
    <t>718976071466</t>
  </si>
  <si>
    <t>DQF24-105</t>
  </si>
  <si>
    <t>6-2982-24</t>
  </si>
  <si>
    <t>718976071473</t>
  </si>
  <si>
    <t>718976071480</t>
  </si>
  <si>
    <t>718976071497</t>
    <phoneticPr fontId="15" type="noConversion"/>
  </si>
  <si>
    <t>PURPLE / VIOLET / MORADO</t>
    <phoneticPr fontId="15" type="noConversion"/>
  </si>
  <si>
    <t>9-2982-24</t>
    <phoneticPr fontId="15" type="noConversion"/>
  </si>
  <si>
    <t>718976071503</t>
    <phoneticPr fontId="15" type="noConversion"/>
  </si>
  <si>
    <t>718976071510</t>
    <phoneticPr fontId="15" type="noConversion"/>
  </si>
  <si>
    <t>718976071527</t>
    <phoneticPr fontId="15" type="noConversion"/>
  </si>
  <si>
    <t>718976071534</t>
    <phoneticPr fontId="15" type="noConversion"/>
  </si>
  <si>
    <t>718976071541</t>
    <phoneticPr fontId="15" type="noConversion"/>
  </si>
  <si>
    <t>DQF24-106</t>
    <phoneticPr fontId="15" type="noConversion"/>
  </si>
  <si>
    <t>1-2738C-24</t>
    <phoneticPr fontId="15" type="noConversion"/>
  </si>
  <si>
    <t>BLACK / NOIR / NEGRO</t>
    <phoneticPr fontId="15" type="noConversion"/>
  </si>
  <si>
    <t>718976071329</t>
  </si>
  <si>
    <t>718976071336</t>
    <phoneticPr fontId="15" type="noConversion"/>
  </si>
  <si>
    <t>718976071343</t>
  </si>
  <si>
    <t>2-2476C-24</t>
    <phoneticPr fontId="15" type="noConversion"/>
  </si>
  <si>
    <t>DQF24-107</t>
    <phoneticPr fontId="15" type="noConversion"/>
  </si>
  <si>
    <t>WHITE / BLANC / BLANCO</t>
    <phoneticPr fontId="15" type="noConversion"/>
  </si>
  <si>
    <t>2-2476Calt#3-24</t>
    <phoneticPr fontId="15" type="noConversion"/>
  </si>
  <si>
    <t>718976071350</t>
    <phoneticPr fontId="15" type="noConversion"/>
  </si>
  <si>
    <t>718976071367</t>
    <phoneticPr fontId="15" type="noConversion"/>
  </si>
  <si>
    <t>718976071374</t>
    <phoneticPr fontId="15" type="noConversion"/>
  </si>
  <si>
    <t>718976071381</t>
    <phoneticPr fontId="15" type="noConversion"/>
  </si>
  <si>
    <t>718976071398</t>
    <phoneticPr fontId="15" type="noConversion"/>
  </si>
  <si>
    <t>718976071404</t>
    <phoneticPr fontId="15" type="noConversion"/>
  </si>
  <si>
    <t>718976071411</t>
    <phoneticPr fontId="15" type="noConversion"/>
  </si>
  <si>
    <t>SF 1533669525920</t>
    <phoneticPr fontId="15" type="noConversion"/>
  </si>
  <si>
    <t>BLACK / NOIR / NEGRO</t>
    <phoneticPr fontId="15" type="noConversion"/>
  </si>
  <si>
    <t>BLACK / NOIR / NEGRO</t>
    <phoneticPr fontId="15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</si>
</sst>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79" formatCode="0_);[Red]\(0\)"/>
  </numFmts>
  <fonts count="31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20"/>
      <color indexed="8"/>
      <name val="Calibri"/>
      <family val="2"/>
    </font>
    <font>
      <b/>
      <sz val="4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4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20" fillId="0" borderId="0"/>
    <xf numFmtId="178" fontId="11" fillId="0" borderId="0">
      <alignment vertical="center"/>
    </xf>
    <xf numFmtId="179" fontId="22" fillId="0" borderId="0"/>
    <xf numFmtId="178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178" fontId="24" fillId="0" borderId="0"/>
    <xf numFmtId="178" fontId="23" fillId="0" borderId="0">
      <alignment vertical="center"/>
    </xf>
  </cellStyleXfs>
  <cellXfs count="72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Border="1" applyAlignment="1">
      <alignment horizontal="center" vertical="center" wrapText="1"/>
    </xf>
    <xf numFmtId="177" fontId="7" fillId="0" borderId="1" xfId="3" applyNumberFormat="1" applyFont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176" fontId="7" fillId="0" borderId="1" xfId="3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12" fillId="0" borderId="1" xfId="3" applyFont="1" applyBorder="1" applyAlignment="1">
      <alignment horizontal="center" vertical="center" wrapText="1"/>
    </xf>
    <xf numFmtId="178" fontId="8" fillId="0" borderId="1" xfId="2" applyFont="1" applyBorder="1" applyAlignment="1">
      <alignment horizontal="center" vertical="center" wrapText="1"/>
    </xf>
    <xf numFmtId="178" fontId="18" fillId="0" borderId="1" xfId="0" applyFont="1" applyBorder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0" fontId="7" fillId="0" borderId="1" xfId="3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27" fillId="0" borderId="1" xfId="3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76" fontId="27" fillId="0" borderId="1" xfId="3" applyNumberFormat="1" applyFont="1" applyBorder="1" applyAlignment="1">
      <alignment horizontal="center" vertical="center" wrapText="1"/>
    </xf>
    <xf numFmtId="178" fontId="27" fillId="0" borderId="1" xfId="3" applyFont="1" applyBorder="1" applyAlignment="1">
      <alignment horizontal="center" vertical="center" wrapText="1"/>
    </xf>
    <xf numFmtId="178" fontId="28" fillId="0" borderId="0" xfId="0" applyFont="1" applyAlignment="1">
      <alignment horizontal="center" vertical="center"/>
    </xf>
    <xf numFmtId="0" fontId="28" fillId="0" borderId="0" xfId="0" applyNumberFormat="1" applyFont="1" applyAlignment="1">
      <alignment horizontal="center" vertical="center"/>
    </xf>
    <xf numFmtId="178" fontId="10" fillId="0" borderId="1" xfId="0" applyFont="1" applyBorder="1" applyAlignment="1">
      <alignment horizontal="center" vertical="center"/>
    </xf>
    <xf numFmtId="178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8" fontId="29" fillId="0" borderId="1" xfId="0" applyFont="1" applyBorder="1" applyAlignment="1">
      <alignment horizontal="center" vertical="center"/>
    </xf>
    <xf numFmtId="178" fontId="10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27" fillId="2" borderId="1" xfId="3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178" fontId="10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8" fontId="26" fillId="0" borderId="3" xfId="0" applyFont="1" applyBorder="1" applyAlignment="1">
      <alignment vertical="center" wrapText="1"/>
    </xf>
    <xf numFmtId="178" fontId="26" fillId="0" borderId="6" xfId="0" applyFont="1" applyBorder="1" applyAlignment="1">
      <alignment vertical="center"/>
    </xf>
    <xf numFmtId="178" fontId="26" fillId="0" borderId="4" xfId="0" applyFont="1" applyBorder="1" applyAlignment="1">
      <alignment vertical="center" wrapText="1"/>
    </xf>
    <xf numFmtId="178" fontId="26" fillId="0" borderId="5" xfId="0" applyFont="1" applyBorder="1" applyAlignment="1">
      <alignment vertical="center"/>
    </xf>
    <xf numFmtId="49" fontId="30" fillId="0" borderId="1" xfId="3" applyNumberFormat="1" applyFont="1" applyBorder="1" applyAlignment="1">
      <alignment vertical="center" wrapText="1"/>
    </xf>
    <xf numFmtId="178" fontId="10" fillId="0" borderId="2" xfId="0" applyFont="1" applyBorder="1" applyAlignment="1">
      <alignment horizontal="center" vertical="center" wrapText="1"/>
    </xf>
    <xf numFmtId="178" fontId="10" fillId="0" borderId="4" xfId="0" applyFont="1" applyBorder="1" applyAlignment="1">
      <alignment horizontal="center" vertical="center" wrapText="1"/>
    </xf>
    <xf numFmtId="178" fontId="17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6" fillId="0" borderId="1" xfId="0" applyFont="1" applyBorder="1" applyAlignment="1">
      <alignment horizontal="center" vertical="center" wrapText="1"/>
    </xf>
    <xf numFmtId="178" fontId="26" fillId="0" borderId="2" xfId="0" applyFont="1" applyBorder="1" applyAlignment="1">
      <alignment horizontal="center" vertical="center"/>
    </xf>
    <xf numFmtId="178" fontId="26" fillId="0" borderId="3" xfId="0" applyFont="1" applyBorder="1" applyAlignment="1">
      <alignment horizontal="center" vertical="center"/>
    </xf>
    <xf numFmtId="178" fontId="26" fillId="0" borderId="5" xfId="0" applyFont="1" applyBorder="1" applyAlignment="1">
      <alignment horizontal="center" vertical="center"/>
    </xf>
    <xf numFmtId="178" fontId="10" fillId="0" borderId="2" xfId="0" applyFont="1" applyBorder="1" applyAlignment="1">
      <alignment horizontal="center" vertical="center"/>
    </xf>
    <xf numFmtId="178" fontId="10" fillId="0" borderId="3" xfId="0" applyFont="1" applyBorder="1" applyAlignment="1">
      <alignment horizontal="center" vertical="center"/>
    </xf>
    <xf numFmtId="178" fontId="10" fillId="0" borderId="4" xfId="0" applyFont="1" applyBorder="1" applyAlignment="1">
      <alignment horizontal="center" vertical="center"/>
    </xf>
    <xf numFmtId="178" fontId="10" fillId="0" borderId="1" xfId="0" applyFont="1" applyBorder="1" applyAlignment="1">
      <alignment horizontal="center" vertical="center" wrapText="1"/>
    </xf>
    <xf numFmtId="178" fontId="10" fillId="0" borderId="1" xfId="0" applyFont="1" applyBorder="1" applyAlignment="1">
      <alignment horizontal="center" vertical="center"/>
    </xf>
    <xf numFmtId="178" fontId="26" fillId="0" borderId="4" xfId="0" applyFont="1" applyBorder="1" applyAlignment="1">
      <alignment horizontal="center" vertical="center"/>
    </xf>
    <xf numFmtId="178" fontId="26" fillId="0" borderId="2" xfId="0" applyFont="1" applyBorder="1" applyAlignment="1">
      <alignment horizontal="center" vertical="center" wrapText="1"/>
    </xf>
    <xf numFmtId="178" fontId="26" fillId="0" borderId="3" xfId="0" applyFont="1" applyBorder="1" applyAlignment="1">
      <alignment horizontal="center" vertical="center" wrapText="1"/>
    </xf>
    <xf numFmtId="178" fontId="26" fillId="0" borderId="4" xfId="0" applyFont="1" applyBorder="1" applyAlignment="1">
      <alignment horizontal="center" vertical="center" wrapText="1"/>
    </xf>
    <xf numFmtId="178" fontId="10" fillId="0" borderId="3" xfId="0" applyFont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 wrapText="1"/>
    </xf>
    <xf numFmtId="178" fontId="26" fillId="0" borderId="1" xfId="0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0"/>
  <sheetViews>
    <sheetView tabSelected="1" topLeftCell="A7" workbookViewId="0">
      <selection activeCell="E39" sqref="E39:E40"/>
    </sheetView>
  </sheetViews>
  <sheetFormatPr defaultColWidth="9" defaultRowHeight="26.25"/>
  <cols>
    <col min="1" max="1" width="16.125" style="2" customWidth="1"/>
    <col min="2" max="2" width="11.25" style="2" customWidth="1"/>
    <col min="3" max="4" width="10" style="2" customWidth="1"/>
    <col min="5" max="5" width="13.5" style="2" customWidth="1"/>
    <col min="6" max="6" width="18.25" style="10" customWidth="1"/>
    <col min="7" max="7" width="8" style="2" customWidth="1"/>
    <col min="8" max="8" width="10.75" style="2" customWidth="1"/>
    <col min="9" max="9" width="8.25" style="2" customWidth="1"/>
    <col min="10" max="10" width="10.875" style="3" customWidth="1"/>
    <col min="11" max="11" width="10.125" style="4" customWidth="1"/>
    <col min="12" max="12" width="7.5" style="4" customWidth="1"/>
    <col min="13" max="13" width="6.25" style="2" customWidth="1"/>
    <col min="14" max="14" width="18" style="2"/>
    <col min="15" max="15" width="21.25" style="10" bestFit="1" customWidth="1"/>
    <col min="16" max="16384" width="9" style="2"/>
  </cols>
  <sheetData>
    <row r="1" spans="1:15">
      <c r="A1" s="50" t="s">
        <v>18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5">
      <c r="A2" s="50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5" ht="23.25" customHeight="1">
      <c r="A3" s="18"/>
      <c r="B3" s="18"/>
      <c r="C3" s="18"/>
      <c r="D3" s="18"/>
      <c r="E3" s="16" t="s">
        <v>0</v>
      </c>
      <c r="F3" s="52">
        <v>45463</v>
      </c>
      <c r="G3" s="52"/>
      <c r="H3" s="53" t="s">
        <v>27</v>
      </c>
      <c r="I3" s="53"/>
      <c r="J3" s="53"/>
      <c r="K3" s="53"/>
      <c r="L3" s="53"/>
      <c r="M3" s="53"/>
    </row>
    <row r="4" spans="1:15" ht="19.5" customHeight="1">
      <c r="A4" s="17"/>
      <c r="B4" s="18"/>
      <c r="C4" s="55" t="s">
        <v>1</v>
      </c>
      <c r="D4" s="55"/>
      <c r="E4" s="55"/>
      <c r="F4" s="54" t="s">
        <v>101</v>
      </c>
      <c r="G4" s="54"/>
      <c r="H4" s="53"/>
      <c r="I4" s="53"/>
      <c r="J4" s="53"/>
      <c r="K4" s="53"/>
      <c r="L4" s="53"/>
      <c r="M4" s="53"/>
    </row>
    <row r="5" spans="1:15" s="1" customFormat="1" ht="38.25">
      <c r="A5" s="5" t="s">
        <v>23</v>
      </c>
      <c r="B5" s="6" t="s">
        <v>19</v>
      </c>
      <c r="C5" s="6" t="s">
        <v>20</v>
      </c>
      <c r="D5" s="6"/>
      <c r="E5" s="7" t="s">
        <v>21</v>
      </c>
      <c r="F5" s="19" t="s">
        <v>2</v>
      </c>
      <c r="G5" s="6" t="s">
        <v>3</v>
      </c>
      <c r="H5" s="6" t="s">
        <v>4</v>
      </c>
      <c r="I5" s="6" t="s">
        <v>5</v>
      </c>
      <c r="J5" s="8" t="s">
        <v>6</v>
      </c>
      <c r="K5" s="9" t="s">
        <v>7</v>
      </c>
      <c r="L5" s="9" t="s">
        <v>8</v>
      </c>
      <c r="M5" s="6" t="s">
        <v>9</v>
      </c>
      <c r="O5" s="11"/>
    </row>
    <row r="6" spans="1:15" s="1" customFormat="1" ht="26.25" customHeight="1">
      <c r="A6" s="13" t="s">
        <v>24</v>
      </c>
      <c r="B6" s="12" t="s">
        <v>22</v>
      </c>
      <c r="C6" s="14" t="s">
        <v>25</v>
      </c>
      <c r="D6" s="14"/>
      <c r="E6" s="14" t="s">
        <v>28</v>
      </c>
      <c r="F6" s="20" t="s">
        <v>26</v>
      </c>
      <c r="G6" s="6" t="s">
        <v>10</v>
      </c>
      <c r="H6" s="6" t="s">
        <v>11</v>
      </c>
      <c r="I6" s="6" t="s">
        <v>12</v>
      </c>
      <c r="J6" s="15" t="s">
        <v>13</v>
      </c>
      <c r="K6" s="9" t="s">
        <v>14</v>
      </c>
      <c r="L6" s="9" t="s">
        <v>15</v>
      </c>
      <c r="M6" s="6" t="s">
        <v>16</v>
      </c>
      <c r="O6" s="11"/>
    </row>
    <row r="7" spans="1:15" s="25" customFormat="1" ht="13.5" customHeight="1">
      <c r="A7" s="66" t="s">
        <v>36</v>
      </c>
      <c r="B7" s="57" t="s">
        <v>29</v>
      </c>
      <c r="C7" s="57" t="s">
        <v>37</v>
      </c>
      <c r="D7" s="57" t="s">
        <v>38</v>
      </c>
      <c r="E7" s="56" t="s">
        <v>30</v>
      </c>
      <c r="F7" s="33" t="s">
        <v>40</v>
      </c>
      <c r="G7" s="34">
        <v>1861</v>
      </c>
      <c r="H7" s="21">
        <v>200</v>
      </c>
      <c r="I7" s="22">
        <f>SUM(G7:H7)</f>
        <v>2061</v>
      </c>
      <c r="J7" s="47"/>
      <c r="K7" s="23"/>
      <c r="L7" s="23"/>
      <c r="M7" s="24"/>
      <c r="O7" s="26"/>
    </row>
    <row r="8" spans="1:15" s="25" customFormat="1" ht="13.5" customHeight="1">
      <c r="A8" s="67"/>
      <c r="B8" s="58"/>
      <c r="C8" s="58"/>
      <c r="D8" s="58"/>
      <c r="E8" s="56"/>
      <c r="F8" s="33" t="s">
        <v>41</v>
      </c>
      <c r="G8" s="34">
        <v>4407</v>
      </c>
      <c r="H8" s="21">
        <v>400</v>
      </c>
      <c r="I8" s="22">
        <f t="shared" ref="I8:I9" si="0">SUM(G8:H8)</f>
        <v>4807</v>
      </c>
      <c r="J8" s="47"/>
      <c r="K8" s="23"/>
      <c r="L8" s="23"/>
      <c r="M8" s="24"/>
      <c r="O8" s="26"/>
    </row>
    <row r="9" spans="1:15" s="25" customFormat="1" ht="13.5" customHeight="1">
      <c r="A9" s="67"/>
      <c r="B9" s="58"/>
      <c r="C9" s="58"/>
      <c r="D9" s="58"/>
      <c r="E9" s="56"/>
      <c r="F9" s="33" t="s">
        <v>42</v>
      </c>
      <c r="G9" s="34">
        <v>6267</v>
      </c>
      <c r="H9" s="21">
        <v>150</v>
      </c>
      <c r="I9" s="22">
        <f t="shared" si="0"/>
        <v>6417</v>
      </c>
      <c r="J9" s="47"/>
      <c r="K9" s="23"/>
      <c r="L9" s="23"/>
      <c r="M9" s="24"/>
      <c r="O9" s="26"/>
    </row>
    <row r="10" spans="1:15" s="28" customFormat="1" ht="13.5" customHeight="1">
      <c r="A10" s="67"/>
      <c r="B10" s="58"/>
      <c r="C10" s="58"/>
      <c r="D10" s="58"/>
      <c r="E10" s="56"/>
      <c r="F10" s="33" t="s">
        <v>43</v>
      </c>
      <c r="G10" s="35">
        <v>3232</v>
      </c>
      <c r="H10" s="22">
        <v>200</v>
      </c>
      <c r="I10" s="22">
        <f>SUM(G10:H10)</f>
        <v>3432</v>
      </c>
      <c r="J10" s="47"/>
      <c r="K10" s="22"/>
      <c r="L10" s="22"/>
      <c r="M10" s="27"/>
      <c r="O10" s="29"/>
    </row>
    <row r="11" spans="1:15" s="28" customFormat="1" ht="13.5" customHeight="1">
      <c r="A11" s="67"/>
      <c r="B11" s="58"/>
      <c r="C11" s="58"/>
      <c r="D11" s="58"/>
      <c r="E11" s="66" t="s">
        <v>39</v>
      </c>
      <c r="F11" s="33" t="s">
        <v>44</v>
      </c>
      <c r="G11" s="35">
        <v>588</v>
      </c>
      <c r="H11" s="22">
        <v>100</v>
      </c>
      <c r="I11" s="22">
        <f>SUM(G11:H11)</f>
        <v>688</v>
      </c>
      <c r="J11" s="47"/>
      <c r="K11" s="22"/>
      <c r="L11" s="22"/>
      <c r="M11" s="36"/>
      <c r="O11" s="29"/>
    </row>
    <row r="12" spans="1:15" s="28" customFormat="1" ht="13.5" customHeight="1">
      <c r="A12" s="67"/>
      <c r="B12" s="58"/>
      <c r="C12" s="58"/>
      <c r="D12" s="58"/>
      <c r="E12" s="67"/>
      <c r="F12" s="33" t="s">
        <v>45</v>
      </c>
      <c r="G12" s="35">
        <v>1273</v>
      </c>
      <c r="H12" s="22">
        <v>200</v>
      </c>
      <c r="I12" s="22">
        <f>SUM(G12:H12)</f>
        <v>1473</v>
      </c>
      <c r="J12" s="47"/>
      <c r="K12" s="22"/>
      <c r="L12" s="22"/>
      <c r="M12" s="36"/>
      <c r="O12" s="29"/>
    </row>
    <row r="13" spans="1:15" s="28" customFormat="1" ht="13.5" customHeight="1">
      <c r="A13" s="67"/>
      <c r="B13" s="58"/>
      <c r="C13" s="58"/>
      <c r="D13" s="58"/>
      <c r="E13" s="67"/>
      <c r="F13" s="33" t="s">
        <v>46</v>
      </c>
      <c r="G13" s="35">
        <v>1861</v>
      </c>
      <c r="H13" s="22">
        <v>200</v>
      </c>
      <c r="I13" s="22">
        <f>SUM(G13:H13)</f>
        <v>2061</v>
      </c>
      <c r="J13" s="47"/>
      <c r="K13" s="22"/>
      <c r="L13" s="22"/>
      <c r="M13" s="36"/>
      <c r="O13" s="29"/>
    </row>
    <row r="14" spans="1:15" s="28" customFormat="1" ht="13.5" customHeight="1">
      <c r="A14" s="67"/>
      <c r="B14" s="58"/>
      <c r="C14" s="65"/>
      <c r="D14" s="65"/>
      <c r="E14" s="68"/>
      <c r="F14" s="33" t="s">
        <v>47</v>
      </c>
      <c r="G14" s="35">
        <v>882</v>
      </c>
      <c r="H14" s="22">
        <v>100</v>
      </c>
      <c r="I14" s="22">
        <f>SUM(G14:H14)</f>
        <v>982</v>
      </c>
      <c r="J14" s="47"/>
      <c r="K14" s="22"/>
      <c r="L14" s="22"/>
      <c r="M14" s="36"/>
      <c r="O14" s="29"/>
    </row>
    <row r="15" spans="1:15" s="28" customFormat="1" ht="13.5" customHeight="1">
      <c r="A15" s="67"/>
      <c r="B15" s="58"/>
      <c r="C15" s="60" t="s">
        <v>49</v>
      </c>
      <c r="D15" s="60" t="s">
        <v>48</v>
      </c>
      <c r="E15" s="63" t="s">
        <v>31</v>
      </c>
      <c r="F15" s="33" t="s">
        <v>51</v>
      </c>
      <c r="G15" s="35">
        <v>5582</v>
      </c>
      <c r="H15" s="22">
        <v>400</v>
      </c>
      <c r="I15" s="22">
        <f t="shared" ref="I15:I50" si="1">SUM(G15:H15)</f>
        <v>5982</v>
      </c>
      <c r="J15" s="47"/>
      <c r="K15" s="30"/>
      <c r="L15" s="30"/>
      <c r="M15" s="27"/>
      <c r="O15" s="29"/>
    </row>
    <row r="16" spans="1:15" s="28" customFormat="1" ht="13.5" customHeight="1">
      <c r="A16" s="67"/>
      <c r="B16" s="58"/>
      <c r="C16" s="61"/>
      <c r="D16" s="61"/>
      <c r="E16" s="63"/>
      <c r="F16" s="33" t="s">
        <v>52</v>
      </c>
      <c r="G16" s="35">
        <v>6365</v>
      </c>
      <c r="H16" s="22">
        <v>400</v>
      </c>
      <c r="I16" s="22">
        <f t="shared" si="1"/>
        <v>6765</v>
      </c>
      <c r="J16" s="47"/>
      <c r="K16" s="30"/>
      <c r="L16" s="30"/>
      <c r="M16" s="27"/>
      <c r="O16" s="29"/>
    </row>
    <row r="17" spans="1:15" s="28" customFormat="1" ht="13.5" customHeight="1">
      <c r="A17" s="67"/>
      <c r="B17" s="58"/>
      <c r="C17" s="61"/>
      <c r="D17" s="61"/>
      <c r="E17" s="63"/>
      <c r="F17" s="33" t="s">
        <v>53</v>
      </c>
      <c r="G17" s="35">
        <v>3526</v>
      </c>
      <c r="H17" s="22">
        <v>300</v>
      </c>
      <c r="I17" s="22">
        <f t="shared" si="1"/>
        <v>3826</v>
      </c>
      <c r="J17" s="47"/>
      <c r="K17" s="30"/>
      <c r="L17" s="30"/>
      <c r="M17" s="27"/>
      <c r="O17" s="29"/>
    </row>
    <row r="18" spans="1:15" s="28" customFormat="1" ht="13.5" customHeight="1">
      <c r="A18" s="67"/>
      <c r="B18" s="58"/>
      <c r="C18" s="61"/>
      <c r="D18" s="61"/>
      <c r="E18" s="63" t="s">
        <v>50</v>
      </c>
      <c r="F18" s="33" t="s">
        <v>54</v>
      </c>
      <c r="G18" s="35">
        <v>1763</v>
      </c>
      <c r="H18" s="22">
        <v>200</v>
      </c>
      <c r="I18" s="22">
        <f t="shared" si="1"/>
        <v>1963</v>
      </c>
      <c r="J18" s="47"/>
      <c r="K18" s="30"/>
      <c r="L18" s="30"/>
      <c r="M18" s="27"/>
      <c r="O18" s="29"/>
    </row>
    <row r="19" spans="1:15" s="28" customFormat="1" ht="13.5" customHeight="1">
      <c r="A19" s="67"/>
      <c r="B19" s="58"/>
      <c r="C19" s="61"/>
      <c r="D19" s="61"/>
      <c r="E19" s="63"/>
      <c r="F19" s="33" t="s">
        <v>55</v>
      </c>
      <c r="G19" s="35">
        <v>2057</v>
      </c>
      <c r="H19" s="22">
        <v>200</v>
      </c>
      <c r="I19" s="22">
        <f t="shared" si="1"/>
        <v>2257</v>
      </c>
      <c r="J19" s="47"/>
      <c r="K19" s="30"/>
      <c r="L19" s="30"/>
      <c r="M19" s="27"/>
      <c r="O19" s="29"/>
    </row>
    <row r="20" spans="1:15" s="28" customFormat="1" ht="13.5" customHeight="1">
      <c r="A20" s="67"/>
      <c r="B20" s="58"/>
      <c r="C20" s="62"/>
      <c r="D20" s="62"/>
      <c r="E20" s="63"/>
      <c r="F20" s="33" t="s">
        <v>56</v>
      </c>
      <c r="G20" s="35">
        <v>1078</v>
      </c>
      <c r="H20" s="22">
        <v>200</v>
      </c>
      <c r="I20" s="22">
        <f t="shared" si="1"/>
        <v>1278</v>
      </c>
      <c r="J20" s="47"/>
      <c r="K20" s="30"/>
      <c r="L20" s="30"/>
      <c r="M20" s="27"/>
      <c r="O20" s="29"/>
    </row>
    <row r="21" spans="1:15" s="28" customFormat="1" ht="45.75" customHeight="1">
      <c r="A21" s="67"/>
      <c r="B21" s="58"/>
      <c r="C21" s="32" t="s">
        <v>32</v>
      </c>
      <c r="D21" s="60" t="s">
        <v>57</v>
      </c>
      <c r="E21" s="27" t="s">
        <v>33</v>
      </c>
      <c r="F21" s="33" t="s">
        <v>58</v>
      </c>
      <c r="G21" s="35">
        <v>2546</v>
      </c>
      <c r="H21" s="22">
        <v>200</v>
      </c>
      <c r="I21" s="22">
        <f t="shared" si="1"/>
        <v>2746</v>
      </c>
      <c r="J21" s="47"/>
      <c r="K21" s="30"/>
      <c r="L21" s="30"/>
      <c r="M21" s="27"/>
      <c r="O21" s="29"/>
    </row>
    <row r="22" spans="1:15" s="28" customFormat="1" ht="13.5" customHeight="1">
      <c r="A22" s="67"/>
      <c r="B22" s="58"/>
      <c r="C22" s="64" t="s">
        <v>34</v>
      </c>
      <c r="D22" s="61"/>
      <c r="E22" s="63" t="s">
        <v>31</v>
      </c>
      <c r="F22" s="33" t="s">
        <v>59</v>
      </c>
      <c r="G22" s="35">
        <v>4015</v>
      </c>
      <c r="H22" s="22">
        <v>400</v>
      </c>
      <c r="I22" s="22">
        <f t="shared" si="1"/>
        <v>4415</v>
      </c>
      <c r="J22" s="47"/>
      <c r="K22" s="30"/>
      <c r="L22" s="30"/>
      <c r="M22" s="27"/>
      <c r="O22" s="29"/>
    </row>
    <row r="23" spans="1:15" s="28" customFormat="1" ht="13.5" customHeight="1">
      <c r="A23" s="67"/>
      <c r="B23" s="58"/>
      <c r="C23" s="64"/>
      <c r="D23" s="61"/>
      <c r="E23" s="63"/>
      <c r="F23" s="33" t="s">
        <v>60</v>
      </c>
      <c r="G23" s="35">
        <v>5876</v>
      </c>
      <c r="H23" s="22">
        <v>300</v>
      </c>
      <c r="I23" s="22">
        <f t="shared" si="1"/>
        <v>6176</v>
      </c>
      <c r="J23" s="47"/>
      <c r="K23" s="30"/>
      <c r="L23" s="30"/>
      <c r="M23" s="27"/>
      <c r="O23" s="29"/>
    </row>
    <row r="24" spans="1:15" s="28" customFormat="1" ht="13.5" customHeight="1">
      <c r="A24" s="67"/>
      <c r="B24" s="58"/>
      <c r="C24" s="64"/>
      <c r="D24" s="61"/>
      <c r="E24" s="63"/>
      <c r="F24" s="33" t="s">
        <v>61</v>
      </c>
      <c r="G24" s="35">
        <v>6757</v>
      </c>
      <c r="H24" s="22">
        <v>500</v>
      </c>
      <c r="I24" s="22">
        <f t="shared" si="1"/>
        <v>7257</v>
      </c>
      <c r="J24" s="47"/>
      <c r="K24" s="30"/>
      <c r="L24" s="30"/>
      <c r="M24" s="27"/>
      <c r="O24" s="29"/>
    </row>
    <row r="25" spans="1:15" s="28" customFormat="1" ht="13.5" customHeight="1">
      <c r="A25" s="67"/>
      <c r="B25" s="58"/>
      <c r="C25" s="64"/>
      <c r="D25" s="61"/>
      <c r="E25" s="63" t="s">
        <v>35</v>
      </c>
      <c r="F25" s="33" t="s">
        <v>62</v>
      </c>
      <c r="G25" s="35">
        <v>2253</v>
      </c>
      <c r="H25" s="22">
        <v>200</v>
      </c>
      <c r="I25" s="22">
        <f t="shared" si="1"/>
        <v>2453</v>
      </c>
      <c r="J25" s="47"/>
      <c r="K25" s="30"/>
      <c r="L25" s="30"/>
      <c r="M25" s="27"/>
      <c r="O25" s="29"/>
    </row>
    <row r="26" spans="1:15" s="28" customFormat="1" ht="13.5" customHeight="1">
      <c r="A26" s="67"/>
      <c r="B26" s="58"/>
      <c r="C26" s="64"/>
      <c r="D26" s="61"/>
      <c r="E26" s="63"/>
      <c r="F26" s="33" t="s">
        <v>63</v>
      </c>
      <c r="G26" s="35">
        <v>2938</v>
      </c>
      <c r="H26" s="22">
        <v>200</v>
      </c>
      <c r="I26" s="22">
        <f t="shared" si="1"/>
        <v>3138</v>
      </c>
      <c r="J26" s="47"/>
      <c r="K26" s="30"/>
      <c r="L26" s="30"/>
      <c r="M26" s="27"/>
      <c r="O26" s="29"/>
    </row>
    <row r="27" spans="1:15" s="28" customFormat="1" ht="13.5" customHeight="1">
      <c r="A27" s="67"/>
      <c r="B27" s="58"/>
      <c r="C27" s="64"/>
      <c r="D27" s="62"/>
      <c r="E27" s="63"/>
      <c r="F27" s="33" t="s">
        <v>64</v>
      </c>
      <c r="G27" s="35">
        <v>2155</v>
      </c>
      <c r="H27" s="22">
        <v>200</v>
      </c>
      <c r="I27" s="22">
        <f t="shared" si="1"/>
        <v>2355</v>
      </c>
      <c r="J27" s="47"/>
      <c r="K27" s="30"/>
      <c r="L27" s="30"/>
      <c r="M27" s="27"/>
      <c r="O27" s="29"/>
    </row>
    <row r="28" spans="1:15" s="28" customFormat="1" ht="13.5" customHeight="1">
      <c r="A28" s="67"/>
      <c r="B28" s="58"/>
      <c r="C28" s="48" t="s">
        <v>65</v>
      </c>
      <c r="D28" s="64" t="s">
        <v>66</v>
      </c>
      <c r="E28" s="48" t="s">
        <v>31</v>
      </c>
      <c r="F28" s="33" t="s">
        <v>67</v>
      </c>
      <c r="G28" s="35">
        <v>1176</v>
      </c>
      <c r="H28" s="22">
        <v>200</v>
      </c>
      <c r="I28" s="22">
        <f t="shared" si="1"/>
        <v>1376</v>
      </c>
      <c r="J28" s="47"/>
      <c r="K28" s="30"/>
      <c r="L28" s="30"/>
      <c r="M28" s="27"/>
      <c r="O28" s="29"/>
    </row>
    <row r="29" spans="1:15" s="28" customFormat="1" ht="13.5" customHeight="1">
      <c r="A29" s="67"/>
      <c r="B29" s="58"/>
      <c r="C29" s="69"/>
      <c r="D29" s="64"/>
      <c r="E29" s="69"/>
      <c r="F29" s="33" t="s">
        <v>68</v>
      </c>
      <c r="G29" s="35">
        <v>1176</v>
      </c>
      <c r="H29" s="22">
        <v>200</v>
      </c>
      <c r="I29" s="22">
        <f t="shared" si="1"/>
        <v>1376</v>
      </c>
      <c r="J29" s="47"/>
      <c r="K29" s="30"/>
      <c r="L29" s="30"/>
      <c r="M29" s="27"/>
      <c r="O29" s="29"/>
    </row>
    <row r="30" spans="1:15" s="28" customFormat="1" ht="13.5" customHeight="1">
      <c r="A30" s="67"/>
      <c r="B30" s="58"/>
      <c r="C30" s="69"/>
      <c r="D30" s="64"/>
      <c r="E30" s="69"/>
      <c r="F30" s="33" t="s">
        <v>69</v>
      </c>
      <c r="G30" s="35">
        <v>1959</v>
      </c>
      <c r="H30" s="22">
        <v>200</v>
      </c>
      <c r="I30" s="22">
        <f t="shared" si="1"/>
        <v>2159</v>
      </c>
      <c r="J30" s="47"/>
      <c r="K30" s="30"/>
      <c r="L30" s="30"/>
      <c r="M30" s="27"/>
      <c r="O30" s="29"/>
    </row>
    <row r="31" spans="1:15" s="28" customFormat="1" ht="13.5" customHeight="1">
      <c r="A31" s="67"/>
      <c r="B31" s="58"/>
      <c r="C31" s="69"/>
      <c r="D31" s="64"/>
      <c r="E31" s="69"/>
      <c r="F31" s="33" t="s">
        <v>70</v>
      </c>
      <c r="G31" s="35">
        <v>1812</v>
      </c>
      <c r="H31" s="22">
        <v>200</v>
      </c>
      <c r="I31" s="22">
        <f t="shared" si="1"/>
        <v>2012</v>
      </c>
      <c r="J31" s="47"/>
      <c r="K31" s="30"/>
      <c r="L31" s="30"/>
      <c r="M31" s="27"/>
      <c r="O31" s="29"/>
    </row>
    <row r="32" spans="1:15" s="28" customFormat="1" ht="13.5" customHeight="1">
      <c r="A32" s="67"/>
      <c r="B32" s="58"/>
      <c r="C32" s="69"/>
      <c r="D32" s="64"/>
      <c r="E32" s="69"/>
      <c r="F32" s="33" t="s">
        <v>71</v>
      </c>
      <c r="G32" s="35">
        <v>833</v>
      </c>
      <c r="H32" s="22">
        <v>200</v>
      </c>
      <c r="I32" s="22">
        <f t="shared" si="1"/>
        <v>1033</v>
      </c>
      <c r="J32" s="47"/>
      <c r="K32" s="30"/>
      <c r="L32" s="30"/>
      <c r="M32" s="27"/>
      <c r="O32" s="29"/>
    </row>
    <row r="33" spans="1:15" s="28" customFormat="1" ht="13.5" customHeight="1">
      <c r="A33" s="68"/>
      <c r="B33" s="59"/>
      <c r="C33" s="64" t="s">
        <v>73</v>
      </c>
      <c r="D33" s="64" t="s">
        <v>72</v>
      </c>
      <c r="E33" s="63" t="s">
        <v>102</v>
      </c>
      <c r="F33" s="33" t="s">
        <v>74</v>
      </c>
      <c r="G33" s="22">
        <v>441</v>
      </c>
      <c r="H33" s="22">
        <v>100</v>
      </c>
      <c r="I33" s="22">
        <f t="shared" si="1"/>
        <v>541</v>
      </c>
      <c r="J33" s="31"/>
      <c r="K33" s="30"/>
      <c r="L33" s="30"/>
      <c r="M33" s="36"/>
      <c r="O33" s="29"/>
    </row>
    <row r="34" spans="1:15" s="28" customFormat="1" ht="16.5" customHeight="1">
      <c r="A34" s="56" t="s">
        <v>36</v>
      </c>
      <c r="B34" s="71" t="s">
        <v>29</v>
      </c>
      <c r="C34" s="64"/>
      <c r="D34" s="64"/>
      <c r="E34" s="63"/>
      <c r="F34" s="41" t="s">
        <v>75</v>
      </c>
      <c r="G34" s="22">
        <v>882</v>
      </c>
      <c r="H34" s="41">
        <v>100</v>
      </c>
      <c r="I34" s="22">
        <f t="shared" si="1"/>
        <v>982</v>
      </c>
      <c r="J34" s="31"/>
      <c r="K34" s="30"/>
      <c r="L34" s="30"/>
      <c r="M34" s="36"/>
      <c r="O34" s="29"/>
    </row>
    <row r="35" spans="1:15" s="28" customFormat="1" ht="16.5" customHeight="1">
      <c r="A35" s="56"/>
      <c r="B35" s="71"/>
      <c r="C35" s="64"/>
      <c r="D35" s="64"/>
      <c r="E35" s="63"/>
      <c r="F35" s="41" t="s">
        <v>76</v>
      </c>
      <c r="G35" s="22">
        <v>1396</v>
      </c>
      <c r="H35" s="41">
        <v>200</v>
      </c>
      <c r="I35" s="22">
        <f t="shared" si="1"/>
        <v>1596</v>
      </c>
      <c r="J35" s="31"/>
      <c r="K35" s="30"/>
      <c r="L35" s="30"/>
      <c r="M35" s="36"/>
      <c r="O35" s="29"/>
    </row>
    <row r="36" spans="1:15" s="28" customFormat="1" ht="16.5" customHeight="1">
      <c r="A36" s="56"/>
      <c r="B36" s="71"/>
      <c r="C36" s="64"/>
      <c r="D36" s="64"/>
      <c r="E36" s="63" t="s">
        <v>77</v>
      </c>
      <c r="F36" s="41" t="s">
        <v>79</v>
      </c>
      <c r="G36" s="22">
        <v>294</v>
      </c>
      <c r="H36" s="41">
        <v>100</v>
      </c>
      <c r="I36" s="22">
        <f t="shared" si="1"/>
        <v>394</v>
      </c>
      <c r="J36" s="31"/>
      <c r="K36" s="30"/>
      <c r="L36" s="30"/>
      <c r="M36" s="36"/>
      <c r="O36" s="29"/>
    </row>
    <row r="37" spans="1:15" s="28" customFormat="1" ht="16.5" customHeight="1">
      <c r="A37" s="56"/>
      <c r="B37" s="71"/>
      <c r="C37" s="64"/>
      <c r="D37" s="64"/>
      <c r="E37" s="63"/>
      <c r="F37" s="41" t="s">
        <v>80</v>
      </c>
      <c r="G37" s="22">
        <v>515</v>
      </c>
      <c r="H37" s="41">
        <v>100</v>
      </c>
      <c r="I37" s="22">
        <f t="shared" si="1"/>
        <v>615</v>
      </c>
      <c r="J37" s="31"/>
      <c r="K37" s="30"/>
      <c r="L37" s="30"/>
      <c r="M37" s="36"/>
      <c r="O37" s="29"/>
    </row>
    <row r="38" spans="1:15" s="28" customFormat="1" ht="16.5" customHeight="1">
      <c r="A38" s="56"/>
      <c r="B38" s="71"/>
      <c r="C38" s="64"/>
      <c r="D38" s="64"/>
      <c r="E38" s="63"/>
      <c r="F38" s="41" t="s">
        <v>81</v>
      </c>
      <c r="G38" s="22">
        <v>955</v>
      </c>
      <c r="H38" s="41">
        <v>200</v>
      </c>
      <c r="I38" s="22">
        <f t="shared" si="1"/>
        <v>1155</v>
      </c>
      <c r="J38" s="31"/>
      <c r="K38" s="30"/>
      <c r="L38" s="30"/>
      <c r="M38" s="36"/>
      <c r="O38" s="29"/>
    </row>
    <row r="39" spans="1:15" s="28" customFormat="1" ht="16.5" customHeight="1">
      <c r="A39" s="56"/>
      <c r="B39" s="71"/>
      <c r="C39" s="64" t="s">
        <v>78</v>
      </c>
      <c r="D39" s="64"/>
      <c r="E39" s="48" t="s">
        <v>103</v>
      </c>
      <c r="F39" s="41" t="s">
        <v>82</v>
      </c>
      <c r="G39" s="22">
        <v>4480</v>
      </c>
      <c r="H39" s="41">
        <v>400</v>
      </c>
      <c r="I39" s="22">
        <f t="shared" si="1"/>
        <v>4880</v>
      </c>
      <c r="J39" s="31"/>
      <c r="K39" s="30"/>
      <c r="L39" s="30"/>
      <c r="M39" s="36"/>
      <c r="O39" s="29"/>
    </row>
    <row r="40" spans="1:15" s="28" customFormat="1" ht="16.5" customHeight="1">
      <c r="A40" s="56"/>
      <c r="B40" s="71"/>
      <c r="C40" s="64"/>
      <c r="D40" s="64"/>
      <c r="E40" s="49"/>
      <c r="F40" s="41" t="s">
        <v>83</v>
      </c>
      <c r="G40" s="22">
        <v>3305</v>
      </c>
      <c r="H40" s="41">
        <v>400</v>
      </c>
      <c r="I40" s="22">
        <f t="shared" si="1"/>
        <v>3705</v>
      </c>
      <c r="J40" s="31"/>
      <c r="K40" s="30"/>
      <c r="L40" s="30"/>
      <c r="M40" s="36"/>
      <c r="O40" s="29"/>
    </row>
    <row r="41" spans="1:15" ht="15.75" customHeight="1">
      <c r="A41" s="56"/>
      <c r="B41" s="71"/>
      <c r="C41" s="55" t="s">
        <v>85</v>
      </c>
      <c r="D41" s="55" t="s">
        <v>84</v>
      </c>
      <c r="E41" s="70" t="s">
        <v>86</v>
      </c>
      <c r="F41" s="39" t="s">
        <v>87</v>
      </c>
      <c r="G41" s="42">
        <v>1371</v>
      </c>
      <c r="H41" s="39">
        <v>200</v>
      </c>
      <c r="I41" s="22">
        <f t="shared" si="1"/>
        <v>1571</v>
      </c>
      <c r="J41" s="37"/>
      <c r="K41" s="40"/>
      <c r="L41" s="40"/>
      <c r="M41" s="38"/>
    </row>
    <row r="42" spans="1:15" ht="15.75" customHeight="1">
      <c r="A42" s="56"/>
      <c r="B42" s="71"/>
      <c r="C42" s="55"/>
      <c r="D42" s="55"/>
      <c r="E42" s="70"/>
      <c r="F42" s="39" t="s">
        <v>88</v>
      </c>
      <c r="G42" s="42">
        <v>2840</v>
      </c>
      <c r="H42" s="39">
        <v>200</v>
      </c>
      <c r="I42" s="22">
        <f t="shared" si="1"/>
        <v>3040</v>
      </c>
      <c r="J42" s="37"/>
      <c r="K42" s="40"/>
      <c r="L42" s="40"/>
      <c r="M42" s="38"/>
    </row>
    <row r="43" spans="1:15" ht="15.75" customHeight="1">
      <c r="A43" s="56"/>
      <c r="B43" s="71"/>
      <c r="C43" s="55"/>
      <c r="D43" s="55"/>
      <c r="E43" s="70"/>
      <c r="F43" s="39" t="s">
        <v>89</v>
      </c>
      <c r="G43" s="42">
        <v>4994</v>
      </c>
      <c r="H43" s="39">
        <v>300</v>
      </c>
      <c r="I43" s="22">
        <f t="shared" si="1"/>
        <v>5294</v>
      </c>
      <c r="J43" s="37"/>
      <c r="K43" s="40"/>
      <c r="L43" s="40"/>
      <c r="M43" s="38"/>
    </row>
    <row r="44" spans="1:15" ht="15.75" customHeight="1">
      <c r="A44" s="56"/>
      <c r="B44" s="71"/>
      <c r="C44" s="55"/>
      <c r="D44" s="55"/>
      <c r="E44" s="70"/>
      <c r="F44" s="39" t="s">
        <v>94</v>
      </c>
      <c r="G44" s="42">
        <v>2840</v>
      </c>
      <c r="H44" s="39">
        <v>200</v>
      </c>
      <c r="I44" s="22">
        <f t="shared" si="1"/>
        <v>3040</v>
      </c>
      <c r="J44" s="37"/>
      <c r="K44" s="40"/>
      <c r="L44" s="40"/>
      <c r="M44" s="38"/>
    </row>
    <row r="45" spans="1:15" ht="15.75" customHeight="1">
      <c r="A45" s="56"/>
      <c r="B45" s="71"/>
      <c r="C45" s="55" t="s">
        <v>90</v>
      </c>
      <c r="D45" s="70" t="s">
        <v>91</v>
      </c>
      <c r="E45" s="63" t="s">
        <v>31</v>
      </c>
      <c r="F45" s="39" t="s">
        <v>95</v>
      </c>
      <c r="G45" s="42">
        <v>2448</v>
      </c>
      <c r="H45" s="42">
        <v>400</v>
      </c>
      <c r="I45" s="22">
        <f t="shared" si="1"/>
        <v>2848</v>
      </c>
      <c r="J45" s="37"/>
      <c r="K45" s="40"/>
      <c r="L45" s="40"/>
      <c r="M45" s="38"/>
    </row>
    <row r="46" spans="1:15" ht="15.75" customHeight="1">
      <c r="A46" s="56"/>
      <c r="B46" s="71"/>
      <c r="C46" s="55"/>
      <c r="D46" s="70"/>
      <c r="E46" s="63"/>
      <c r="F46" s="39" t="s">
        <v>96</v>
      </c>
      <c r="G46" s="42">
        <v>3428</v>
      </c>
      <c r="H46" s="42">
        <v>400</v>
      </c>
      <c r="I46" s="22">
        <f t="shared" si="1"/>
        <v>3828</v>
      </c>
      <c r="J46" s="37"/>
      <c r="K46" s="40"/>
      <c r="L46" s="40"/>
      <c r="M46" s="38"/>
    </row>
    <row r="47" spans="1:15" ht="15.75" customHeight="1">
      <c r="A47" s="56"/>
      <c r="B47" s="71"/>
      <c r="C47" s="55"/>
      <c r="D47" s="70"/>
      <c r="E47" s="63"/>
      <c r="F47" s="39" t="s">
        <v>97</v>
      </c>
      <c r="G47" s="42">
        <v>2351</v>
      </c>
      <c r="H47" s="42">
        <v>200</v>
      </c>
      <c r="I47" s="22">
        <f t="shared" si="1"/>
        <v>2551</v>
      </c>
      <c r="J47" s="37"/>
      <c r="K47" s="40"/>
      <c r="L47" s="40"/>
      <c r="M47" s="38"/>
    </row>
    <row r="48" spans="1:15" ht="15.75" customHeight="1">
      <c r="A48" s="56"/>
      <c r="B48" s="71"/>
      <c r="C48" s="70" t="s">
        <v>93</v>
      </c>
      <c r="D48" s="70"/>
      <c r="E48" s="70" t="s">
        <v>92</v>
      </c>
      <c r="F48" s="39" t="s">
        <v>98</v>
      </c>
      <c r="G48" s="42">
        <v>588</v>
      </c>
      <c r="H48" s="42">
        <v>100</v>
      </c>
      <c r="I48" s="22">
        <f t="shared" si="1"/>
        <v>688</v>
      </c>
      <c r="J48" s="37"/>
      <c r="K48" s="40"/>
      <c r="L48" s="40"/>
      <c r="M48" s="38"/>
    </row>
    <row r="49" spans="1:13" ht="15.75" customHeight="1">
      <c r="A49" s="56"/>
      <c r="B49" s="71"/>
      <c r="C49" s="70"/>
      <c r="D49" s="70"/>
      <c r="E49" s="70"/>
      <c r="F49" s="39" t="s">
        <v>99</v>
      </c>
      <c r="G49" s="42">
        <v>882</v>
      </c>
      <c r="H49" s="42">
        <v>200</v>
      </c>
      <c r="I49" s="22">
        <f t="shared" si="1"/>
        <v>1082</v>
      </c>
      <c r="J49" s="37"/>
      <c r="K49" s="40"/>
      <c r="L49" s="40"/>
      <c r="M49" s="38"/>
    </row>
    <row r="50" spans="1:13" ht="15.75" customHeight="1">
      <c r="A50" s="56"/>
      <c r="B50" s="71"/>
      <c r="C50" s="70"/>
      <c r="D50" s="70"/>
      <c r="E50" s="70"/>
      <c r="F50" s="39" t="s">
        <v>100</v>
      </c>
      <c r="G50" s="42">
        <v>490</v>
      </c>
      <c r="H50" s="42">
        <v>100</v>
      </c>
      <c r="I50" s="22">
        <f t="shared" si="1"/>
        <v>590</v>
      </c>
      <c r="J50" s="37"/>
      <c r="K50" s="40"/>
      <c r="L50" s="40"/>
      <c r="M50" s="38"/>
    </row>
    <row r="51" spans="1:13">
      <c r="A51" s="43"/>
      <c r="B51" s="44"/>
      <c r="G51" s="10">
        <f>SUM(G7:G50)</f>
        <v>108738</v>
      </c>
    </row>
    <row r="52" spans="1:13">
      <c r="A52" s="43"/>
      <c r="B52" s="44"/>
    </row>
    <row r="53" spans="1:13">
      <c r="A53" s="43"/>
      <c r="B53" s="44"/>
    </row>
    <row r="54" spans="1:13">
      <c r="A54" s="43"/>
      <c r="B54" s="44"/>
    </row>
    <row r="55" spans="1:13">
      <c r="A55" s="43"/>
      <c r="B55" s="44"/>
    </row>
    <row r="56" spans="1:13">
      <c r="A56" s="43"/>
      <c r="B56" s="44"/>
    </row>
    <row r="57" spans="1:13">
      <c r="A57" s="43"/>
      <c r="B57" s="44"/>
    </row>
    <row r="58" spans="1:13">
      <c r="A58" s="43"/>
      <c r="B58" s="44"/>
    </row>
    <row r="59" spans="1:13">
      <c r="A59" s="43"/>
      <c r="B59" s="44"/>
    </row>
    <row r="60" spans="1:13">
      <c r="A60" s="45"/>
      <c r="B60" s="46"/>
    </row>
  </sheetData>
  <mergeCells count="39">
    <mergeCell ref="E48:E50"/>
    <mergeCell ref="D45:D50"/>
    <mergeCell ref="C48:C50"/>
    <mergeCell ref="A34:A50"/>
    <mergeCell ref="B34:B50"/>
    <mergeCell ref="C41:C44"/>
    <mergeCell ref="D41:D44"/>
    <mergeCell ref="E41:E44"/>
    <mergeCell ref="C45:C47"/>
    <mergeCell ref="E45:E47"/>
    <mergeCell ref="E33:E35"/>
    <mergeCell ref="D33:D40"/>
    <mergeCell ref="E36:E38"/>
    <mergeCell ref="C33:C38"/>
    <mergeCell ref="C39:C40"/>
    <mergeCell ref="A7:A33"/>
    <mergeCell ref="D15:D20"/>
    <mergeCell ref="C15:C20"/>
    <mergeCell ref="E28:E32"/>
    <mergeCell ref="C28:C32"/>
    <mergeCell ref="D28:D32"/>
    <mergeCell ref="E15:E17"/>
    <mergeCell ref="E18:E20"/>
    <mergeCell ref="E39:E40"/>
    <mergeCell ref="A1:M1"/>
    <mergeCell ref="A2:M2"/>
    <mergeCell ref="F3:G3"/>
    <mergeCell ref="H3:M4"/>
    <mergeCell ref="F4:G4"/>
    <mergeCell ref="C4:E4"/>
    <mergeCell ref="E7:E10"/>
    <mergeCell ref="B7:B33"/>
    <mergeCell ref="D21:D27"/>
    <mergeCell ref="E22:E24"/>
    <mergeCell ref="E25:E27"/>
    <mergeCell ref="C22:C27"/>
    <mergeCell ref="C7:C14"/>
    <mergeCell ref="D7:D14"/>
    <mergeCell ref="E11:E14"/>
  </mergeCells>
  <phoneticPr fontId="15" type="noConversion"/>
  <conditionalFormatting sqref="O1:O1048576">
    <cfRule type="containsText" dxfId="1" priority="1" operator="containsText" text=".95">
      <formula>NOT(ISERROR(SEARCH(".95",O1)))</formula>
    </cfRule>
    <cfRule type="beginsWith" dxfId="0" priority="2" operator="beginsWith" text=".95">
      <formula>LEFT(O1,3)=".95"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佳程</vt:lpstr>
      <vt:lpstr>佳程!Print_Area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2024-06-20T06:25:17Z</cp:lastPrinted>
  <dcterms:created xsi:type="dcterms:W3CDTF">2017-02-25T05:34:00Z</dcterms:created>
  <dcterms:modified xsi:type="dcterms:W3CDTF">2024-06-20T09:25:39Z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