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价格贴!$A$1:$L$35</definedName>
  </definedNames>
  <calcPr calcId="124519"/>
</workbook>
</file>

<file path=xl/calcChain.xml><?xml version="1.0" encoding="utf-8"?>
<calcChain xmlns="http://schemas.openxmlformats.org/spreadsheetml/2006/main">
  <c r="F35" i="7"/>
  <c r="G7"/>
  <c r="H7" s="1"/>
  <c r="G8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H6"/>
  <c r="G6"/>
</calcChain>
</file>

<file path=xl/sharedStrings.xml><?xml version="1.0" encoding="utf-8"?>
<sst xmlns="http://schemas.openxmlformats.org/spreadsheetml/2006/main" count="79" uniqueCount="66">
  <si>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</si>
  <si>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</si>
  <si>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</si>
  <si>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</si>
  <si>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</si>
  <si>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</si>
  <si>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</si>
  <si>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</si>
  <si>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</si>
  <si>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产品规格</t>
    <phoneticPr fontId="15" type="noConversion"/>
  </si>
  <si>
    <t>订单号</t>
    <phoneticPr fontId="17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</si>
  <si>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</si>
  <si>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</si>
  <si>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</si>
  <si>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>（Recall Packaging Delivery List）</t>
    <phoneticPr fontId="15" type="noConversion"/>
  </si>
  <si>
    <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</si>
  <si>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t>A6660AX</t>
    <phoneticPr fontId="17" type="noConversion"/>
  </si>
  <si>
    <r>
      <rPr>
        <sz val="10"/>
        <color theme="1"/>
        <rFont val="宋体"/>
        <family val="3"/>
        <charset val="134"/>
      </rPr>
      <t>条码贴纸</t>
    </r>
    <r>
      <rPr>
        <sz val="10"/>
        <color theme="1"/>
        <rFont val="Tahoma"/>
        <family val="2"/>
      </rPr>
      <t xml:space="preserve"> </t>
    </r>
    <phoneticPr fontId="17" type="noConversion"/>
  </si>
  <si>
    <t>60*50</t>
    <phoneticPr fontId="17" type="noConversion"/>
  </si>
  <si>
    <t>135*100</t>
    <phoneticPr fontId="17" type="noConversion"/>
  </si>
  <si>
    <t xml:space="preserve">P24060527   //S24060360        </t>
    <phoneticPr fontId="17" type="noConversion"/>
  </si>
  <si>
    <t>A666OAX</t>
  </si>
  <si>
    <t>BG324 - BEIGE</t>
  </si>
  <si>
    <t>A667OAX</t>
  </si>
  <si>
    <t>GR335 - GREY</t>
  </si>
  <si>
    <t>A668OAX</t>
  </si>
  <si>
    <t>BG325 - BEIGE</t>
  </si>
  <si>
    <t>A669OAX</t>
  </si>
  <si>
    <t>A670OAX</t>
  </si>
  <si>
    <t>BG326 - BEIGE</t>
  </si>
  <si>
    <t>A671OAX</t>
  </si>
  <si>
    <t>A672OAX</t>
  </si>
  <si>
    <t>BG327 - BEIGE</t>
  </si>
  <si>
    <t>A673OAX</t>
  </si>
  <si>
    <t>A674OAX</t>
  </si>
  <si>
    <t>BG328 - BEIGE</t>
  </si>
  <si>
    <t>A675OAX</t>
  </si>
  <si>
    <t>A676OAX</t>
  </si>
  <si>
    <t>BG329 - BEIGE</t>
  </si>
  <si>
    <t>A677OAX</t>
  </si>
  <si>
    <t>A678OAX</t>
  </si>
  <si>
    <t>BG330 - BEIGE</t>
  </si>
  <si>
    <t>A679OAX</t>
  </si>
  <si>
    <t>A680OAX</t>
  </si>
  <si>
    <t>BG331 - BEIGE</t>
  </si>
  <si>
    <t>A681OAX</t>
  </si>
  <si>
    <t>A682OAX</t>
  </si>
  <si>
    <t>BG332 - BEIGE</t>
  </si>
  <si>
    <t>A683OAX</t>
  </si>
  <si>
    <t>A684OAX</t>
  </si>
  <si>
    <t>BG333 - BEIGE</t>
  </si>
  <si>
    <t>A685OAX</t>
  </si>
  <si>
    <t>A686OAX</t>
  </si>
  <si>
    <t>BG334 - BEIGE</t>
  </si>
  <si>
    <t>A687OAX</t>
  </si>
  <si>
    <t>A688OAX</t>
  </si>
  <si>
    <t>BG335 - BEIGE</t>
  </si>
  <si>
    <t>A689OAX</t>
  </si>
  <si>
    <t>A690OAX</t>
  </si>
  <si>
    <t>BG336 - BEIGE</t>
  </si>
  <si>
    <t>A691OAX</t>
  </si>
  <si>
    <t>A692OAX</t>
  </si>
  <si>
    <t>BG337 - BEIGE</t>
  </si>
  <si>
    <t>A693OAX</t>
  </si>
  <si>
    <t>江苏省盐城市亭湖区青墩头灶工业区  江苏众润纺织科技有限公司
15189614274  杨颖</t>
    <phoneticPr fontId="15" type="noConversion"/>
  </si>
  <si>
    <t>SF 1533669525911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</si>
</sst>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80" formatCode="0;_Ȁ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b/>
      <sz val="20"/>
      <color indexed="8"/>
      <name val="Calibri"/>
      <family val="3"/>
      <charset val="134"/>
    </font>
    <font>
      <sz val="10"/>
      <color theme="1"/>
      <name val="宋体"/>
      <family val="3"/>
      <charset val="134"/>
    </font>
    <font>
      <sz val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18" fillId="0" borderId="0"/>
    <xf numFmtId="176" fontId="11" fillId="0" borderId="0">
      <alignment vertical="center"/>
    </xf>
    <xf numFmtId="177" fontId="20" fillId="0" borderId="0"/>
    <xf numFmtId="176" fontId="20" fillId="0" borderId="0">
      <alignment vertical="center"/>
    </xf>
    <xf numFmtId="176" fontId="20" fillId="0" borderId="0">
      <alignment vertical="center"/>
    </xf>
    <xf numFmtId="176" fontId="20" fillId="0" borderId="0">
      <alignment vertical="center"/>
    </xf>
    <xf numFmtId="176" fontId="22" fillId="0" borderId="0"/>
    <xf numFmtId="176" fontId="21" fillId="0" borderId="0">
      <alignment vertical="center"/>
    </xf>
  </cellStyleXfs>
  <cellXfs count="44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2" borderId="1" xfId="3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0" fontId="12" fillId="2" borderId="1" xfId="3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2" borderId="8" xfId="0" applyNumberFormat="1" applyFont="1" applyFill="1" applyBorder="1" applyAlignment="1">
      <alignment horizontal="center" vertical="center"/>
    </xf>
    <xf numFmtId="0" fontId="14" fillId="2" borderId="10" xfId="0" applyNumberFormat="1" applyFont="1" applyFill="1" applyBorder="1" applyAlignment="1">
      <alignment horizontal="center" vertical="center"/>
    </xf>
    <xf numFmtId="0" fontId="14" fillId="2" borderId="9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>
      <alignment horizontal="center" vertical="center" wrapText="1"/>
    </xf>
    <xf numFmtId="0" fontId="19" fillId="2" borderId="3" xfId="0" applyNumberFormat="1" applyFont="1" applyFill="1" applyBorder="1" applyAlignment="1">
      <alignment horizontal="center" vertical="center" wrapText="1"/>
    </xf>
    <xf numFmtId="0" fontId="19" fillId="2" borderId="4" xfId="0" applyNumberFormat="1" applyFont="1" applyFill="1" applyBorder="1" applyAlignment="1">
      <alignment horizontal="center" vertical="center" wrapText="1"/>
    </xf>
    <xf numFmtId="0" fontId="19" fillId="2" borderId="5" xfId="0" applyNumberFormat="1" applyFont="1" applyFill="1" applyBorder="1" applyAlignment="1">
      <alignment horizontal="center" vertical="center" wrapText="1"/>
    </xf>
    <xf numFmtId="0" fontId="19" fillId="2" borderId="6" xfId="0" applyNumberFormat="1" applyFont="1" applyFill="1" applyBorder="1" applyAlignment="1">
      <alignment horizontal="center" vertical="center" wrapText="1"/>
    </xf>
    <xf numFmtId="0" fontId="19" fillId="2" borderId="7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/>
    </xf>
    <xf numFmtId="0" fontId="27" fillId="0" borderId="1" xfId="0" applyNumberFormat="1" applyFont="1" applyBorder="1" applyAlignment="1">
      <alignment horizontal="center" vertical="center"/>
    </xf>
    <xf numFmtId="0" fontId="27" fillId="3" borderId="1" xfId="0" applyNumberFormat="1" applyFont="1" applyFill="1" applyBorder="1" applyAlignment="1">
      <alignment horizontal="center" vertical="center"/>
    </xf>
    <xf numFmtId="176" fontId="24" fillId="0" borderId="1" xfId="0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176" fontId="24" fillId="0" borderId="11" xfId="0" applyFont="1" applyBorder="1" applyAlignment="1">
      <alignment horizontal="center" vertical="center" wrapText="1"/>
    </xf>
    <xf numFmtId="176" fontId="24" fillId="0" borderId="12" xfId="0" applyFont="1" applyBorder="1" applyAlignment="1">
      <alignment horizontal="center" vertical="center" wrapText="1"/>
    </xf>
    <xf numFmtId="176" fontId="24" fillId="0" borderId="13" xfId="0" applyFont="1" applyBorder="1" applyAlignment="1">
      <alignment horizontal="center" vertical="center" wrapText="1"/>
    </xf>
    <xf numFmtId="176" fontId="24" fillId="0" borderId="11" xfId="0" applyFont="1" applyBorder="1" applyAlignment="1">
      <alignment horizontal="center" vertical="center"/>
    </xf>
    <xf numFmtId="176" fontId="24" fillId="0" borderId="13" xfId="0" applyFont="1" applyBorder="1" applyAlignment="1">
      <alignment horizontal="center" vertical="center"/>
    </xf>
    <xf numFmtId="176" fontId="24" fillId="0" borderId="12" xfId="0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5"/>
  <sheetViews>
    <sheetView tabSelected="1" zoomScale="85" zoomScaleNormal="85" workbookViewId="0">
      <selection activeCell="N13" sqref="N13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11.625" style="1" customWidth="1"/>
    <col min="5" max="5" width="17.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>
      <c r="A1" s="16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4"/>
      <c r="N1" s="4"/>
      <c r="O1" s="4"/>
      <c r="P1" s="4"/>
      <c r="Q1" s="4"/>
      <c r="R1" s="4"/>
    </row>
    <row r="2" spans="1:18">
      <c r="A2" s="19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4"/>
      <c r="N2" s="4"/>
      <c r="O2" s="4"/>
      <c r="P2" s="4"/>
      <c r="Q2" s="4"/>
      <c r="R2" s="4"/>
    </row>
    <row r="3" spans="1:18" ht="14.25" customHeight="1">
      <c r="A3" s="5"/>
      <c r="B3" s="5"/>
      <c r="C3" s="5"/>
      <c r="D3" s="6" t="s">
        <v>0</v>
      </c>
      <c r="E3" s="21">
        <v>45463</v>
      </c>
      <c r="F3" s="22"/>
      <c r="G3" s="23" t="s">
        <v>64</v>
      </c>
      <c r="H3" s="24"/>
      <c r="I3" s="24"/>
      <c r="J3" s="24"/>
      <c r="K3" s="24"/>
      <c r="L3" s="25"/>
      <c r="M3" s="4"/>
      <c r="N3" s="4"/>
      <c r="O3" s="4"/>
      <c r="P3" s="4"/>
      <c r="Q3" s="4"/>
      <c r="R3" s="4"/>
    </row>
    <row r="4" spans="1:18" ht="14.25" customHeight="1">
      <c r="A4" s="7"/>
      <c r="B4" s="5"/>
      <c r="C4" s="29" t="s">
        <v>1</v>
      </c>
      <c r="D4" s="29"/>
      <c r="E4" s="30" t="s">
        <v>65</v>
      </c>
      <c r="F4" s="30"/>
      <c r="G4" s="26"/>
      <c r="H4" s="27"/>
      <c r="I4" s="27"/>
      <c r="J4" s="27"/>
      <c r="K4" s="27"/>
      <c r="L4" s="28"/>
      <c r="M4" s="4"/>
      <c r="N4" s="4"/>
      <c r="O4" s="4"/>
      <c r="P4" s="4"/>
      <c r="Q4" s="4"/>
      <c r="R4" s="4"/>
    </row>
    <row r="5" spans="1:18" s="2" customFormat="1" ht="23.25" customHeight="1">
      <c r="A5" s="9" t="s">
        <v>10</v>
      </c>
      <c r="B5" s="10" t="s">
        <v>9</v>
      </c>
      <c r="C5" s="11" t="s">
        <v>11</v>
      </c>
      <c r="D5" s="11" t="s">
        <v>12</v>
      </c>
      <c r="E5" s="12" t="s">
        <v>13</v>
      </c>
      <c r="F5" s="8" t="s">
        <v>2</v>
      </c>
      <c r="G5" s="8" t="s">
        <v>3</v>
      </c>
      <c r="H5" s="8" t="s">
        <v>4</v>
      </c>
      <c r="I5" s="13" t="s">
        <v>5</v>
      </c>
      <c r="J5" s="8" t="s">
        <v>6</v>
      </c>
      <c r="K5" s="8" t="s">
        <v>7</v>
      </c>
      <c r="L5" s="8" t="s">
        <v>8</v>
      </c>
      <c r="M5" s="4"/>
      <c r="N5" s="4"/>
      <c r="O5" s="4"/>
      <c r="P5" s="4"/>
      <c r="Q5" s="4"/>
      <c r="R5" s="4"/>
    </row>
    <row r="6" spans="1:18" ht="13.5" customHeight="1">
      <c r="A6" s="37" t="s">
        <v>20</v>
      </c>
      <c r="B6" s="35" t="s">
        <v>18</v>
      </c>
      <c r="C6" s="35" t="s">
        <v>16</v>
      </c>
      <c r="D6" s="35" t="s">
        <v>17</v>
      </c>
      <c r="E6" s="15"/>
      <c r="F6" s="36">
        <v>180</v>
      </c>
      <c r="G6" s="43">
        <f>F6*0.03</f>
        <v>5.3999999999999995</v>
      </c>
      <c r="H6" s="43">
        <f>SUM(F6:G6)</f>
        <v>185.4</v>
      </c>
      <c r="I6" s="14"/>
      <c r="J6" s="15"/>
      <c r="K6" s="15"/>
      <c r="L6" s="15"/>
    </row>
    <row r="7" spans="1:18" ht="13.5" customHeight="1">
      <c r="A7" s="39"/>
      <c r="B7" s="40" t="s">
        <v>19</v>
      </c>
      <c r="C7" s="31">
        <v>1349877</v>
      </c>
      <c r="D7" s="32" t="s">
        <v>21</v>
      </c>
      <c r="E7" s="31" t="s">
        <v>22</v>
      </c>
      <c r="F7" s="31">
        <v>42</v>
      </c>
      <c r="G7" s="43">
        <f t="shared" ref="G7:G34" si="0">F7*0.03</f>
        <v>1.26</v>
      </c>
      <c r="H7" s="43">
        <f t="shared" ref="H7:H34" si="1">SUM(F7:G7)</f>
        <v>43.26</v>
      </c>
      <c r="I7" s="14"/>
      <c r="J7" s="15"/>
      <c r="K7" s="15"/>
      <c r="L7" s="15"/>
    </row>
    <row r="8" spans="1:18" ht="13.5" customHeight="1">
      <c r="A8" s="39"/>
      <c r="B8" s="41"/>
      <c r="C8" s="31">
        <v>1349877</v>
      </c>
      <c r="D8" s="32" t="s">
        <v>23</v>
      </c>
      <c r="E8" s="31" t="s">
        <v>24</v>
      </c>
      <c r="F8" s="31">
        <v>42</v>
      </c>
      <c r="G8" s="43">
        <f t="shared" si="0"/>
        <v>1.26</v>
      </c>
      <c r="H8" s="43">
        <f t="shared" si="1"/>
        <v>43.26</v>
      </c>
      <c r="I8" s="14"/>
      <c r="J8" s="15"/>
      <c r="K8" s="15"/>
      <c r="L8" s="15"/>
    </row>
    <row r="9" spans="1:18" ht="13.5" customHeight="1">
      <c r="A9" s="39"/>
      <c r="B9" s="41"/>
      <c r="C9" s="31">
        <v>1349878</v>
      </c>
      <c r="D9" s="32" t="s">
        <v>25</v>
      </c>
      <c r="E9" s="31" t="s">
        <v>26</v>
      </c>
      <c r="F9" s="31">
        <v>10</v>
      </c>
      <c r="G9" s="43">
        <f t="shared" si="0"/>
        <v>0.3</v>
      </c>
      <c r="H9" s="43">
        <f t="shared" si="1"/>
        <v>10.3</v>
      </c>
      <c r="I9" s="14"/>
      <c r="J9" s="15"/>
      <c r="K9" s="15"/>
      <c r="L9" s="15"/>
    </row>
    <row r="10" spans="1:18" ht="13.5" customHeight="1">
      <c r="A10" s="39"/>
      <c r="B10" s="41"/>
      <c r="C10" s="31">
        <v>1349878</v>
      </c>
      <c r="D10" s="32" t="s">
        <v>27</v>
      </c>
      <c r="E10" s="31" t="s">
        <v>24</v>
      </c>
      <c r="F10" s="31">
        <v>10</v>
      </c>
      <c r="G10" s="43">
        <f t="shared" si="0"/>
        <v>0.3</v>
      </c>
      <c r="H10" s="43">
        <f t="shared" si="1"/>
        <v>10.3</v>
      </c>
      <c r="I10" s="14"/>
      <c r="J10" s="15"/>
      <c r="K10" s="15"/>
      <c r="L10" s="15"/>
    </row>
    <row r="11" spans="1:18" ht="13.5" customHeight="1">
      <c r="A11" s="39"/>
      <c r="B11" s="41"/>
      <c r="C11" s="31">
        <v>1349879</v>
      </c>
      <c r="D11" s="32" t="s">
        <v>28</v>
      </c>
      <c r="E11" s="31" t="s">
        <v>29</v>
      </c>
      <c r="F11" s="31">
        <v>8</v>
      </c>
      <c r="G11" s="43">
        <f t="shared" si="0"/>
        <v>0.24</v>
      </c>
      <c r="H11" s="43">
        <f t="shared" si="1"/>
        <v>8.24</v>
      </c>
      <c r="I11" s="14"/>
      <c r="J11" s="15"/>
      <c r="K11" s="15"/>
      <c r="L11" s="15"/>
    </row>
    <row r="12" spans="1:18" ht="13.5" customHeight="1">
      <c r="A12" s="39"/>
      <c r="B12" s="41"/>
      <c r="C12" s="31">
        <v>1349879</v>
      </c>
      <c r="D12" s="32" t="s">
        <v>30</v>
      </c>
      <c r="E12" s="31" t="s">
        <v>24</v>
      </c>
      <c r="F12" s="31">
        <v>8</v>
      </c>
      <c r="G12" s="43">
        <f t="shared" si="0"/>
        <v>0.24</v>
      </c>
      <c r="H12" s="43">
        <f t="shared" si="1"/>
        <v>8.24</v>
      </c>
      <c r="I12" s="14"/>
      <c r="J12" s="15"/>
      <c r="K12" s="15"/>
      <c r="L12" s="15"/>
    </row>
    <row r="13" spans="1:18" ht="13.5" customHeight="1">
      <c r="A13" s="39"/>
      <c r="B13" s="41"/>
      <c r="C13" s="31">
        <v>1349880</v>
      </c>
      <c r="D13" s="32" t="s">
        <v>31</v>
      </c>
      <c r="E13" s="31" t="s">
        <v>32</v>
      </c>
      <c r="F13" s="31">
        <v>4</v>
      </c>
      <c r="G13" s="43">
        <f t="shared" si="0"/>
        <v>0.12</v>
      </c>
      <c r="H13" s="43">
        <f t="shared" si="1"/>
        <v>4.12</v>
      </c>
      <c r="I13" s="14"/>
      <c r="J13" s="15"/>
      <c r="K13" s="15"/>
      <c r="L13" s="15"/>
    </row>
    <row r="14" spans="1:18" ht="13.5" customHeight="1">
      <c r="A14" s="39"/>
      <c r="B14" s="41"/>
      <c r="C14" s="31">
        <v>1349880</v>
      </c>
      <c r="D14" s="32" t="s">
        <v>33</v>
      </c>
      <c r="E14" s="31" t="s">
        <v>24</v>
      </c>
      <c r="F14" s="31">
        <v>4</v>
      </c>
      <c r="G14" s="43">
        <f t="shared" si="0"/>
        <v>0.12</v>
      </c>
      <c r="H14" s="43">
        <f t="shared" si="1"/>
        <v>4.12</v>
      </c>
      <c r="I14" s="14"/>
      <c r="J14" s="15"/>
      <c r="K14" s="15"/>
      <c r="L14" s="15"/>
    </row>
    <row r="15" spans="1:18" ht="13.5" customHeight="1">
      <c r="A15" s="39"/>
      <c r="B15" s="41"/>
      <c r="C15" s="31">
        <v>1349881</v>
      </c>
      <c r="D15" s="32" t="s">
        <v>34</v>
      </c>
      <c r="E15" s="31" t="s">
        <v>35</v>
      </c>
      <c r="F15" s="31">
        <v>4</v>
      </c>
      <c r="G15" s="43">
        <f t="shared" si="0"/>
        <v>0.12</v>
      </c>
      <c r="H15" s="43">
        <f t="shared" si="1"/>
        <v>4.12</v>
      </c>
      <c r="I15" s="14"/>
      <c r="J15" s="15"/>
      <c r="K15" s="15"/>
      <c r="L15" s="15"/>
    </row>
    <row r="16" spans="1:18" ht="13.5" customHeight="1">
      <c r="A16" s="39"/>
      <c r="B16" s="41"/>
      <c r="C16" s="31">
        <v>1349881</v>
      </c>
      <c r="D16" s="32" t="s">
        <v>36</v>
      </c>
      <c r="E16" s="31" t="s">
        <v>24</v>
      </c>
      <c r="F16" s="31">
        <v>4</v>
      </c>
      <c r="G16" s="43">
        <f t="shared" si="0"/>
        <v>0.12</v>
      </c>
      <c r="H16" s="43">
        <f t="shared" si="1"/>
        <v>4.12</v>
      </c>
      <c r="I16" s="14"/>
      <c r="J16" s="15"/>
      <c r="K16" s="15"/>
      <c r="L16" s="15"/>
    </row>
    <row r="17" spans="1:12" ht="13.5" customHeight="1">
      <c r="A17" s="39"/>
      <c r="B17" s="41"/>
      <c r="C17" s="31">
        <v>1349882</v>
      </c>
      <c r="D17" s="32" t="s">
        <v>37</v>
      </c>
      <c r="E17" s="31" t="s">
        <v>38</v>
      </c>
      <c r="F17" s="31">
        <v>4</v>
      </c>
      <c r="G17" s="43">
        <f t="shared" si="0"/>
        <v>0.12</v>
      </c>
      <c r="H17" s="43">
        <f t="shared" si="1"/>
        <v>4.12</v>
      </c>
      <c r="I17" s="14"/>
      <c r="J17" s="15"/>
      <c r="K17" s="15"/>
      <c r="L17" s="15"/>
    </row>
    <row r="18" spans="1:12" ht="13.5" customHeight="1">
      <c r="A18" s="39"/>
      <c r="B18" s="41"/>
      <c r="C18" s="31">
        <v>1349882</v>
      </c>
      <c r="D18" s="32" t="s">
        <v>39</v>
      </c>
      <c r="E18" s="31" t="s">
        <v>24</v>
      </c>
      <c r="F18" s="31">
        <v>4</v>
      </c>
      <c r="G18" s="43">
        <f t="shared" si="0"/>
        <v>0.12</v>
      </c>
      <c r="H18" s="43">
        <f t="shared" si="1"/>
        <v>4.12</v>
      </c>
      <c r="I18" s="14"/>
      <c r="J18" s="15"/>
      <c r="K18" s="15"/>
      <c r="L18" s="15"/>
    </row>
    <row r="19" spans="1:12" ht="13.5" customHeight="1">
      <c r="A19" s="39"/>
      <c r="B19" s="41"/>
      <c r="C19" s="31">
        <v>1349883</v>
      </c>
      <c r="D19" s="32" t="s">
        <v>40</v>
      </c>
      <c r="E19" s="31" t="s">
        <v>41</v>
      </c>
      <c r="F19" s="31">
        <v>10</v>
      </c>
      <c r="G19" s="43">
        <f t="shared" si="0"/>
        <v>0.3</v>
      </c>
      <c r="H19" s="43">
        <f t="shared" si="1"/>
        <v>10.3</v>
      </c>
      <c r="I19" s="14"/>
      <c r="J19" s="15"/>
      <c r="K19" s="15"/>
      <c r="L19" s="15"/>
    </row>
    <row r="20" spans="1:12" ht="13.5" customHeight="1">
      <c r="A20" s="39"/>
      <c r="B20" s="41"/>
      <c r="C20" s="31">
        <v>1349883</v>
      </c>
      <c r="D20" s="32" t="s">
        <v>42</v>
      </c>
      <c r="E20" s="31" t="s">
        <v>24</v>
      </c>
      <c r="F20" s="31">
        <v>10</v>
      </c>
      <c r="G20" s="43">
        <f t="shared" si="0"/>
        <v>0.3</v>
      </c>
      <c r="H20" s="43">
        <f t="shared" si="1"/>
        <v>10.3</v>
      </c>
      <c r="I20" s="14"/>
      <c r="J20" s="15"/>
      <c r="K20" s="15"/>
      <c r="L20" s="15"/>
    </row>
    <row r="21" spans="1:12" ht="13.5" customHeight="1">
      <c r="A21" s="39"/>
      <c r="B21" s="41"/>
      <c r="C21" s="31">
        <v>1349884</v>
      </c>
      <c r="D21" s="32" t="s">
        <v>43</v>
      </c>
      <c r="E21" s="31" t="s">
        <v>44</v>
      </c>
      <c r="F21" s="31">
        <v>32</v>
      </c>
      <c r="G21" s="43">
        <f t="shared" si="0"/>
        <v>0.96</v>
      </c>
      <c r="H21" s="43">
        <f t="shared" si="1"/>
        <v>32.96</v>
      </c>
      <c r="I21" s="14"/>
      <c r="J21" s="15"/>
      <c r="K21" s="15"/>
      <c r="L21" s="15"/>
    </row>
    <row r="22" spans="1:12" ht="13.5" customHeight="1">
      <c r="A22" s="39"/>
      <c r="B22" s="41"/>
      <c r="C22" s="31">
        <v>1349884</v>
      </c>
      <c r="D22" s="32" t="s">
        <v>45</v>
      </c>
      <c r="E22" s="31" t="s">
        <v>24</v>
      </c>
      <c r="F22" s="31">
        <v>32</v>
      </c>
      <c r="G22" s="43">
        <f t="shared" si="0"/>
        <v>0.96</v>
      </c>
      <c r="H22" s="43">
        <f t="shared" si="1"/>
        <v>32.96</v>
      </c>
      <c r="I22" s="14"/>
      <c r="J22" s="15"/>
      <c r="K22" s="15"/>
      <c r="L22" s="15"/>
    </row>
    <row r="23" spans="1:12" ht="13.5" customHeight="1">
      <c r="A23" s="39"/>
      <c r="B23" s="41"/>
      <c r="C23" s="31">
        <v>1349885</v>
      </c>
      <c r="D23" s="32" t="s">
        <v>46</v>
      </c>
      <c r="E23" s="31" t="s">
        <v>47</v>
      </c>
      <c r="F23" s="31">
        <v>28</v>
      </c>
      <c r="G23" s="43">
        <f t="shared" si="0"/>
        <v>0.84</v>
      </c>
      <c r="H23" s="43">
        <f t="shared" si="1"/>
        <v>28.84</v>
      </c>
      <c r="I23" s="14"/>
      <c r="J23" s="15"/>
      <c r="K23" s="15"/>
      <c r="L23" s="15"/>
    </row>
    <row r="24" spans="1:12" ht="13.5" customHeight="1">
      <c r="A24" s="39"/>
      <c r="B24" s="41"/>
      <c r="C24" s="31">
        <v>1349885</v>
      </c>
      <c r="D24" s="32" t="s">
        <v>48</v>
      </c>
      <c r="E24" s="31" t="s">
        <v>24</v>
      </c>
      <c r="F24" s="31">
        <v>28</v>
      </c>
      <c r="G24" s="43">
        <f t="shared" si="0"/>
        <v>0.84</v>
      </c>
      <c r="H24" s="43">
        <f t="shared" si="1"/>
        <v>28.84</v>
      </c>
      <c r="I24" s="14"/>
      <c r="J24" s="15"/>
      <c r="K24" s="15"/>
      <c r="L24" s="15"/>
    </row>
    <row r="25" spans="1:12" ht="13.5" customHeight="1">
      <c r="A25" s="39"/>
      <c r="B25" s="41"/>
      <c r="C25" s="31">
        <v>1349886</v>
      </c>
      <c r="D25" s="32" t="s">
        <v>49</v>
      </c>
      <c r="E25" s="31" t="s">
        <v>50</v>
      </c>
      <c r="F25" s="31">
        <v>32</v>
      </c>
      <c r="G25" s="43">
        <f t="shared" si="0"/>
        <v>0.96</v>
      </c>
      <c r="H25" s="43">
        <f t="shared" si="1"/>
        <v>32.96</v>
      </c>
      <c r="I25" s="14"/>
      <c r="J25" s="15"/>
      <c r="K25" s="15"/>
      <c r="L25" s="15"/>
    </row>
    <row r="26" spans="1:12" ht="13.5" customHeight="1">
      <c r="A26" s="39"/>
      <c r="B26" s="41"/>
      <c r="C26" s="31">
        <v>1349886</v>
      </c>
      <c r="D26" s="32" t="s">
        <v>51</v>
      </c>
      <c r="E26" s="31" t="s">
        <v>24</v>
      </c>
      <c r="F26" s="31">
        <v>32</v>
      </c>
      <c r="G26" s="43">
        <f t="shared" si="0"/>
        <v>0.96</v>
      </c>
      <c r="H26" s="43">
        <f t="shared" si="1"/>
        <v>32.96</v>
      </c>
      <c r="I26" s="14"/>
      <c r="J26" s="15"/>
      <c r="K26" s="15"/>
      <c r="L26" s="15"/>
    </row>
    <row r="27" spans="1:12" ht="13.5" customHeight="1">
      <c r="A27" s="39"/>
      <c r="B27" s="41"/>
      <c r="C27" s="31">
        <v>1349887</v>
      </c>
      <c r="D27" s="32" t="s">
        <v>52</v>
      </c>
      <c r="E27" s="31" t="s">
        <v>53</v>
      </c>
      <c r="F27" s="31">
        <v>4</v>
      </c>
      <c r="G27" s="43">
        <f t="shared" si="0"/>
        <v>0.12</v>
      </c>
      <c r="H27" s="43">
        <f t="shared" si="1"/>
        <v>4.12</v>
      </c>
      <c r="I27" s="14"/>
      <c r="J27" s="15"/>
      <c r="K27" s="15"/>
      <c r="L27" s="15"/>
    </row>
    <row r="28" spans="1:12" ht="13.5" customHeight="1">
      <c r="A28" s="39"/>
      <c r="B28" s="41"/>
      <c r="C28" s="31">
        <v>1349887</v>
      </c>
      <c r="D28" s="32" t="s">
        <v>54</v>
      </c>
      <c r="E28" s="31" t="s">
        <v>24</v>
      </c>
      <c r="F28" s="31">
        <v>4</v>
      </c>
      <c r="G28" s="43">
        <f t="shared" si="0"/>
        <v>0.12</v>
      </c>
      <c r="H28" s="43">
        <f t="shared" si="1"/>
        <v>4.12</v>
      </c>
      <c r="I28" s="14"/>
      <c r="J28" s="15"/>
      <c r="K28" s="15"/>
      <c r="L28" s="15"/>
    </row>
    <row r="29" spans="1:12" ht="13.5" customHeight="1">
      <c r="A29" s="39"/>
      <c r="B29" s="41"/>
      <c r="C29" s="31">
        <v>1349888</v>
      </c>
      <c r="D29" s="32" t="s">
        <v>55</v>
      </c>
      <c r="E29" s="31" t="s">
        <v>56</v>
      </c>
      <c r="F29" s="31">
        <v>16</v>
      </c>
      <c r="G29" s="43">
        <f t="shared" si="0"/>
        <v>0.48</v>
      </c>
      <c r="H29" s="43">
        <f t="shared" si="1"/>
        <v>16.48</v>
      </c>
      <c r="I29" s="14"/>
      <c r="J29" s="15"/>
      <c r="K29" s="15"/>
      <c r="L29" s="15"/>
    </row>
    <row r="30" spans="1:12" ht="13.5" customHeight="1">
      <c r="A30" s="39"/>
      <c r="B30" s="41"/>
      <c r="C30" s="31">
        <v>1349888</v>
      </c>
      <c r="D30" s="32" t="s">
        <v>57</v>
      </c>
      <c r="E30" s="31" t="s">
        <v>24</v>
      </c>
      <c r="F30" s="31">
        <v>16</v>
      </c>
      <c r="G30" s="43">
        <f t="shared" si="0"/>
        <v>0.48</v>
      </c>
      <c r="H30" s="43">
        <f t="shared" si="1"/>
        <v>16.48</v>
      </c>
      <c r="I30" s="14"/>
      <c r="J30" s="15"/>
      <c r="K30" s="15"/>
      <c r="L30" s="15"/>
    </row>
    <row r="31" spans="1:12" ht="13.5" customHeight="1">
      <c r="A31" s="39"/>
      <c r="B31" s="41"/>
      <c r="C31" s="33">
        <v>1349889</v>
      </c>
      <c r="D31" s="32" t="s">
        <v>58</v>
      </c>
      <c r="E31" s="34" t="s">
        <v>59</v>
      </c>
      <c r="F31" s="33">
        <v>4</v>
      </c>
      <c r="G31" s="43">
        <f t="shared" si="0"/>
        <v>0.12</v>
      </c>
      <c r="H31" s="43">
        <f t="shared" si="1"/>
        <v>4.12</v>
      </c>
      <c r="I31" s="14"/>
      <c r="J31" s="15"/>
      <c r="K31" s="15"/>
      <c r="L31" s="15"/>
    </row>
    <row r="32" spans="1:12" ht="13.5" customHeight="1">
      <c r="A32" s="39"/>
      <c r="B32" s="41"/>
      <c r="C32" s="33">
        <v>1349889</v>
      </c>
      <c r="D32" s="32" t="s">
        <v>60</v>
      </c>
      <c r="E32" s="34" t="s">
        <v>24</v>
      </c>
      <c r="F32" s="33">
        <v>4</v>
      </c>
      <c r="G32" s="43">
        <f t="shared" si="0"/>
        <v>0.12</v>
      </c>
      <c r="H32" s="43">
        <f t="shared" si="1"/>
        <v>4.12</v>
      </c>
      <c r="I32" s="14"/>
      <c r="J32" s="15"/>
      <c r="K32" s="15"/>
      <c r="L32" s="15"/>
    </row>
    <row r="33" spans="1:12" ht="13.5" customHeight="1">
      <c r="A33" s="39"/>
      <c r="B33" s="41"/>
      <c r="C33" s="33">
        <v>1349890</v>
      </c>
      <c r="D33" s="32" t="s">
        <v>61</v>
      </c>
      <c r="E33" s="34" t="s">
        <v>62</v>
      </c>
      <c r="F33" s="33">
        <v>4</v>
      </c>
      <c r="G33" s="43">
        <f t="shared" si="0"/>
        <v>0.12</v>
      </c>
      <c r="H33" s="43">
        <f t="shared" si="1"/>
        <v>4.12</v>
      </c>
      <c r="I33" s="14"/>
      <c r="J33" s="15"/>
      <c r="K33" s="15"/>
      <c r="L33" s="15"/>
    </row>
    <row r="34" spans="1:12" ht="13.5" customHeight="1">
      <c r="A34" s="38"/>
      <c r="B34" s="42"/>
      <c r="C34" s="33">
        <v>1349890</v>
      </c>
      <c r="D34" s="32" t="s">
        <v>63</v>
      </c>
      <c r="E34" s="34" t="s">
        <v>24</v>
      </c>
      <c r="F34" s="33">
        <v>4</v>
      </c>
      <c r="G34" s="43">
        <f t="shared" si="0"/>
        <v>0.12</v>
      </c>
      <c r="H34" s="43">
        <f t="shared" si="1"/>
        <v>4.12</v>
      </c>
      <c r="I34" s="14"/>
      <c r="J34" s="15"/>
      <c r="K34" s="15"/>
      <c r="L34" s="15"/>
    </row>
    <row r="35" spans="1:12">
      <c r="F35" s="1">
        <f>SUM(F7:F34)</f>
        <v>404</v>
      </c>
    </row>
  </sheetData>
  <mergeCells count="8">
    <mergeCell ref="A1:L1"/>
    <mergeCell ref="A2:L2"/>
    <mergeCell ref="E3:F3"/>
    <mergeCell ref="G3:L4"/>
    <mergeCell ref="C4:D4"/>
    <mergeCell ref="E4:F4"/>
    <mergeCell ref="A6:A34"/>
    <mergeCell ref="B7:B34"/>
  </mergeCells>
  <phoneticPr fontId="15" type="noConversion"/>
  <conditionalFormatting sqref="N6:N1048576">
    <cfRule type="containsText" dxfId="1" priority="1" operator="containsText" text=".95">
      <formula>NOT(ISERROR(SEARCH(".95",N6)))</formula>
    </cfRule>
    <cfRule type="beginsWith" dxfId="0" priority="2" operator="beginsWith" text=".95">
      <formula>LEFT(N6,3)=".95"</formula>
    </cfRule>
  </conditionalFormatting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2024-06-20T05:55:54Z</cp:lastPrinted>
  <dcterms:created xsi:type="dcterms:W3CDTF">2017-02-25T05:34:00Z</dcterms:created>
  <dcterms:modified xsi:type="dcterms:W3CDTF">2024-06-20T05:56:41Z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