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价格贴!$A$1:$L$21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H8"/>
  <c r="G8"/>
  <c r="F21"/>
</calcChain>
</file>

<file path=xl/sharedStrings.xml><?xml version="1.0" encoding="utf-8"?>
<sst xmlns="http://schemas.openxmlformats.org/spreadsheetml/2006/main" count="58" uniqueCount="36">
  <si>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</si>
  <si>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</si>
  <si>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</si>
  <si>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</si>
  <si>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</si>
  <si>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</si>
  <si>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</si>
  <si>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</si>
  <si>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</si>
  <si>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</si>
  <si>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</si>
  <si>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</si>
  <si>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</si>
  <si>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</si>
  <si>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</si>
  <si>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</si>
  <si>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</si>
  <si>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</si>
  <si>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</si>
  <si>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</si>
  <si>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</si>
  <si>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</si>
  <si>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</si>
  <si>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</si>
  <si>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</si>
  <si>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</si>
  <si>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</si>
  <si>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</si>
  <si>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</si>
  <si>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1533669525993</t>
    <phoneticPr fontId="16" type="noConversion"/>
  </si>
  <si>
    <t>A4090AX</t>
  </si>
  <si>
    <t>GR472 - GREY</t>
  </si>
  <si>
    <t>KH6 - Khaki</t>
  </si>
  <si>
    <t>BG414 - SAND</t>
  </si>
  <si>
    <t xml:space="preserve">S24060344 </t>
    <phoneticPr fontId="18" type="noConversion"/>
  </si>
  <si>
    <t xml:space="preserve">P24060503 //S24060344           </t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</si>
</sst>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4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10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 wrapText="1"/>
    </xf>
    <xf numFmtId="176" fontId="25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zoomScale="85" zoomScaleNormal="85" workbookViewId="0">
      <selection sqref="A1:L21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3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4"/>
      <c r="N1" s="4"/>
      <c r="O1" s="4"/>
      <c r="P1" s="4"/>
      <c r="Q1" s="4"/>
      <c r="R1" s="4"/>
    </row>
    <row r="2" spans="1:18">
      <c r="A2" s="26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38">
        <v>45464</v>
      </c>
      <c r="F3" s="38"/>
      <c r="G3" s="28" t="s">
        <v>26</v>
      </c>
      <c r="H3" s="29"/>
      <c r="I3" s="29"/>
      <c r="J3" s="29"/>
      <c r="K3" s="29"/>
      <c r="L3" s="30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35" t="s">
        <v>1</v>
      </c>
      <c r="D4" s="35"/>
      <c r="E4" s="34" t="s">
        <v>29</v>
      </c>
      <c r="F4" s="34"/>
      <c r="G4" s="31"/>
      <c r="H4" s="32"/>
      <c r="I4" s="32"/>
      <c r="J4" s="32"/>
      <c r="K4" s="32"/>
      <c r="L4" s="33"/>
      <c r="M4" s="4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4"/>
      <c r="N5" s="4"/>
      <c r="O5" s="4"/>
      <c r="P5" s="4"/>
      <c r="Q5" s="4"/>
      <c r="R5" s="4"/>
    </row>
    <row r="6" spans="1:18" s="2" customFormat="1" ht="38.25">
      <c r="A6" s="11" t="s">
        <v>21</v>
      </c>
      <c r="B6" s="12" t="s">
        <v>17</v>
      </c>
      <c r="C6" s="12" t="s">
        <v>18</v>
      </c>
      <c r="D6" s="12" t="s">
        <v>19</v>
      </c>
      <c r="E6" s="12" t="s">
        <v>2</v>
      </c>
      <c r="F6" s="12" t="s">
        <v>3</v>
      </c>
      <c r="G6" s="12" t="s">
        <v>4</v>
      </c>
      <c r="H6" s="12" t="s">
        <v>5</v>
      </c>
      <c r="I6" s="12" t="s">
        <v>6</v>
      </c>
      <c r="J6" s="12" t="s">
        <v>7</v>
      </c>
      <c r="K6" s="12" t="s">
        <v>8</v>
      </c>
      <c r="L6" s="12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13" t="s">
        <v>22</v>
      </c>
      <c r="B7" s="14" t="s">
        <v>20</v>
      </c>
      <c r="C7" s="15" t="s">
        <v>23</v>
      </c>
      <c r="D7" s="15" t="s">
        <v>24</v>
      </c>
      <c r="E7" s="16" t="s">
        <v>25</v>
      </c>
      <c r="F7" s="12" t="s">
        <v>10</v>
      </c>
      <c r="G7" s="12" t="s">
        <v>11</v>
      </c>
      <c r="H7" s="12" t="s">
        <v>12</v>
      </c>
      <c r="I7" s="17" t="s">
        <v>13</v>
      </c>
      <c r="J7" s="12" t="s">
        <v>14</v>
      </c>
      <c r="K7" s="12" t="s">
        <v>15</v>
      </c>
      <c r="L7" s="12" t="s">
        <v>16</v>
      </c>
      <c r="M7" s="4"/>
      <c r="N7" s="4"/>
      <c r="O7" s="4"/>
      <c r="P7" s="4"/>
      <c r="Q7" s="4"/>
      <c r="R7" s="4"/>
    </row>
    <row r="8" spans="1:18">
      <c r="A8" s="36" t="s">
        <v>35</v>
      </c>
      <c r="B8" s="37" t="s">
        <v>34</v>
      </c>
      <c r="C8" s="39" t="s">
        <v>30</v>
      </c>
      <c r="D8" s="39">
        <v>1388107</v>
      </c>
      <c r="E8" s="40" t="s">
        <v>31</v>
      </c>
      <c r="F8" s="20">
        <v>214.24</v>
      </c>
      <c r="G8" s="21">
        <f>F8*0.03</f>
        <v>6.4272</v>
      </c>
      <c r="H8" s="21">
        <f>SUM(F8:G8)</f>
        <v>220.66720000000001</v>
      </c>
      <c r="I8" s="18"/>
      <c r="J8" s="19"/>
      <c r="K8" s="19"/>
      <c r="L8" s="19"/>
    </row>
    <row r="9" spans="1:18">
      <c r="A9" s="36"/>
      <c r="B9" s="37"/>
      <c r="C9" s="39" t="s">
        <v>30</v>
      </c>
      <c r="D9" s="39">
        <v>1388975</v>
      </c>
      <c r="E9" s="40" t="s">
        <v>32</v>
      </c>
      <c r="F9" s="20">
        <v>128.75</v>
      </c>
      <c r="G9" s="21">
        <f t="shared" ref="G9:G20" si="0">F9*0.03</f>
        <v>3.8624999999999998</v>
      </c>
      <c r="H9" s="21">
        <f t="shared" ref="H9:H20" si="1">SUM(F9:G9)</f>
        <v>132.61250000000001</v>
      </c>
      <c r="I9" s="18"/>
      <c r="J9" s="19"/>
      <c r="K9" s="19"/>
      <c r="L9" s="19"/>
    </row>
    <row r="10" spans="1:18">
      <c r="A10" s="36"/>
      <c r="B10" s="37"/>
      <c r="C10" s="39" t="s">
        <v>30</v>
      </c>
      <c r="D10" s="39">
        <v>1388975</v>
      </c>
      <c r="E10" s="40" t="s">
        <v>33</v>
      </c>
      <c r="F10" s="20">
        <v>128.75</v>
      </c>
      <c r="G10" s="21">
        <f t="shared" si="0"/>
        <v>3.8624999999999998</v>
      </c>
      <c r="H10" s="21">
        <f t="shared" si="1"/>
        <v>132.61250000000001</v>
      </c>
      <c r="I10" s="18"/>
      <c r="J10" s="19"/>
      <c r="K10" s="19"/>
      <c r="L10" s="19"/>
    </row>
    <row r="11" spans="1:18">
      <c r="A11" s="36"/>
      <c r="B11" s="37"/>
      <c r="C11" s="39" t="s">
        <v>30</v>
      </c>
      <c r="D11" s="39">
        <v>1388112</v>
      </c>
      <c r="E11" s="40" t="s">
        <v>31</v>
      </c>
      <c r="F11" s="20">
        <v>8.24</v>
      </c>
      <c r="G11" s="21">
        <f t="shared" si="0"/>
        <v>0.2472</v>
      </c>
      <c r="H11" s="21">
        <f t="shared" si="1"/>
        <v>8.4871999999999996</v>
      </c>
      <c r="I11" s="18"/>
      <c r="J11" s="19"/>
      <c r="K11" s="19"/>
      <c r="L11" s="19"/>
    </row>
    <row r="12" spans="1:18">
      <c r="A12" s="36"/>
      <c r="B12" s="37"/>
      <c r="C12" s="39" t="s">
        <v>30</v>
      </c>
      <c r="D12" s="39">
        <v>1388113</v>
      </c>
      <c r="E12" s="40" t="s">
        <v>31</v>
      </c>
      <c r="F12" s="20">
        <v>5.15</v>
      </c>
      <c r="G12" s="21">
        <f t="shared" si="0"/>
        <v>0.1545</v>
      </c>
      <c r="H12" s="21">
        <f t="shared" si="1"/>
        <v>5.3045</v>
      </c>
      <c r="I12" s="18"/>
      <c r="J12" s="19"/>
      <c r="K12" s="19"/>
      <c r="L12" s="19"/>
    </row>
    <row r="13" spans="1:18">
      <c r="A13" s="36"/>
      <c r="B13" s="37"/>
      <c r="C13" s="39" t="s">
        <v>30</v>
      </c>
      <c r="D13" s="39">
        <v>1388115</v>
      </c>
      <c r="E13" s="40" t="s">
        <v>31</v>
      </c>
      <c r="F13" s="20">
        <v>6.18</v>
      </c>
      <c r="G13" s="21">
        <f t="shared" si="0"/>
        <v>0.18539999999999998</v>
      </c>
      <c r="H13" s="21">
        <f t="shared" si="1"/>
        <v>6.3653999999999993</v>
      </c>
      <c r="I13" s="18"/>
      <c r="J13" s="19"/>
      <c r="K13" s="19"/>
      <c r="L13" s="19"/>
    </row>
    <row r="14" spans="1:18">
      <c r="A14" s="36"/>
      <c r="B14" s="37"/>
      <c r="C14" s="39" t="s">
        <v>30</v>
      </c>
      <c r="D14" s="39">
        <v>1388116</v>
      </c>
      <c r="E14" s="40" t="s">
        <v>31</v>
      </c>
      <c r="F14" s="20">
        <v>5.15</v>
      </c>
      <c r="G14" s="21">
        <f t="shared" si="0"/>
        <v>0.1545</v>
      </c>
      <c r="H14" s="21">
        <f t="shared" si="1"/>
        <v>5.3045</v>
      </c>
      <c r="I14" s="18"/>
      <c r="J14" s="19"/>
      <c r="K14" s="19"/>
      <c r="L14" s="19"/>
    </row>
    <row r="15" spans="1:18">
      <c r="A15" s="36"/>
      <c r="B15" s="37"/>
      <c r="C15" s="39" t="s">
        <v>30</v>
      </c>
      <c r="D15" s="39">
        <v>1388118</v>
      </c>
      <c r="E15" s="40" t="s">
        <v>31</v>
      </c>
      <c r="F15" s="20">
        <v>3.09</v>
      </c>
      <c r="G15" s="21">
        <f t="shared" si="0"/>
        <v>9.2699999999999991E-2</v>
      </c>
      <c r="H15" s="21">
        <f t="shared" si="1"/>
        <v>3.1826999999999996</v>
      </c>
      <c r="I15" s="18"/>
      <c r="J15" s="19"/>
      <c r="K15" s="19"/>
      <c r="L15" s="19"/>
    </row>
    <row r="16" spans="1:18">
      <c r="A16" s="36"/>
      <c r="B16" s="37"/>
      <c r="C16" s="39" t="s">
        <v>30</v>
      </c>
      <c r="D16" s="39">
        <v>1388119</v>
      </c>
      <c r="E16" s="40" t="s">
        <v>31</v>
      </c>
      <c r="F16" s="20">
        <v>1.03</v>
      </c>
      <c r="G16" s="21">
        <f t="shared" si="0"/>
        <v>3.09E-2</v>
      </c>
      <c r="H16" s="21">
        <f t="shared" si="1"/>
        <v>1.0609</v>
      </c>
      <c r="I16" s="18"/>
      <c r="J16" s="19"/>
      <c r="K16" s="19"/>
      <c r="L16" s="19"/>
    </row>
    <row r="17" spans="1:12">
      <c r="A17" s="36"/>
      <c r="B17" s="37"/>
      <c r="C17" s="39" t="s">
        <v>30</v>
      </c>
      <c r="D17" s="39">
        <v>1388108</v>
      </c>
      <c r="E17" s="40" t="s">
        <v>31</v>
      </c>
      <c r="F17" s="20">
        <v>63.86</v>
      </c>
      <c r="G17" s="21">
        <f t="shared" si="0"/>
        <v>1.9157999999999999</v>
      </c>
      <c r="H17" s="21">
        <f t="shared" si="1"/>
        <v>65.775800000000004</v>
      </c>
      <c r="I17" s="18"/>
      <c r="J17" s="19"/>
      <c r="K17" s="19"/>
      <c r="L17" s="19"/>
    </row>
    <row r="18" spans="1:12">
      <c r="A18" s="36"/>
      <c r="B18" s="37"/>
      <c r="C18" s="39" t="s">
        <v>30</v>
      </c>
      <c r="D18" s="39">
        <v>1388108</v>
      </c>
      <c r="E18" s="40" t="s">
        <v>31</v>
      </c>
      <c r="F18" s="20">
        <v>63.86</v>
      </c>
      <c r="G18" s="21">
        <f t="shared" si="0"/>
        <v>1.9157999999999999</v>
      </c>
      <c r="H18" s="21">
        <f t="shared" si="1"/>
        <v>65.775800000000004</v>
      </c>
      <c r="I18" s="18"/>
      <c r="J18" s="19"/>
      <c r="K18" s="19"/>
      <c r="L18" s="19"/>
    </row>
    <row r="19" spans="1:12">
      <c r="A19" s="36"/>
      <c r="B19" s="37"/>
      <c r="C19" s="39" t="s">
        <v>30</v>
      </c>
      <c r="D19" s="39">
        <v>1388108</v>
      </c>
      <c r="E19" s="40" t="s">
        <v>31</v>
      </c>
      <c r="F19" s="20">
        <v>63.86</v>
      </c>
      <c r="G19" s="21">
        <f t="shared" si="0"/>
        <v>1.9157999999999999</v>
      </c>
      <c r="H19" s="21">
        <f t="shared" si="1"/>
        <v>65.775800000000004</v>
      </c>
      <c r="I19" s="18"/>
      <c r="J19" s="19"/>
      <c r="K19" s="19"/>
      <c r="L19" s="19"/>
    </row>
    <row r="20" spans="1:12">
      <c r="A20" s="36"/>
      <c r="B20" s="37"/>
      <c r="C20" s="39" t="s">
        <v>30</v>
      </c>
      <c r="D20" s="39">
        <v>1388110</v>
      </c>
      <c r="E20" s="40" t="s">
        <v>31</v>
      </c>
      <c r="F20" s="20">
        <v>7.21</v>
      </c>
      <c r="G20" s="21">
        <f t="shared" si="0"/>
        <v>0.21629999999999999</v>
      </c>
      <c r="H20" s="21">
        <f t="shared" si="1"/>
        <v>7.4263000000000003</v>
      </c>
      <c r="I20" s="18"/>
      <c r="J20" s="19"/>
      <c r="K20" s="19"/>
      <c r="L20" s="19"/>
    </row>
    <row r="21" spans="1:12">
      <c r="F21" s="22">
        <f>SUM(F8:F20)</f>
        <v>699.37</v>
      </c>
    </row>
  </sheetData>
  <mergeCells count="8">
    <mergeCell ref="A8:A20"/>
    <mergeCell ref="B8:B20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2024-06-21T09:30:28Z</cp:lastPrinted>
  <dcterms:created xsi:type="dcterms:W3CDTF">2017-02-25T05:34:00Z</dcterms:created>
  <dcterms:modified xsi:type="dcterms:W3CDTF">2024-06-21T09:31:43Z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