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<sst xmlns="http://schemas.openxmlformats.org/spreadsheetml/2006/main" count="69" uniqueCount="61">
  <si>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</si>
  <si>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</si>
  <si>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</si>
  <si>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</si>
  <si>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1399038439613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</si>
  <si>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</si>
  <si>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</si>
  <si>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</si>
  <si>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</si>
  <si>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</si>
  <si>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</si>
  <si>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</si>
  <si>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</si>
  <si>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</si>
  <si>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</si>
  <si>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</si>
  <si>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</si>
  <si>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</si>
  <si>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</si>
  <si>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</si>
  <si>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</si>
  <si>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</si>
  <si>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</si>
  <si>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</si>
  <si>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</si>
  <si>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</si>
  <si>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</si>
  <si>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</si>
  <si>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</si>
  <si>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56648-25</t>
  </si>
  <si>
    <r>
      <rPr>
        <b/>
        <sz val="11"/>
        <color rgb="FF000000"/>
        <rFont val="宋体"/>
        <charset val="134"/>
      </rPr>
      <t>WLZKBBG004主标</t>
    </r>
    <r>
      <rPr>
        <b/>
        <sz val="11"/>
        <color rgb="FF000000"/>
        <rFont val="Calibri"/>
        <charset val="134"/>
      </rPr>
      <t xml:space="preserve">
(main label)</t>
    </r>
  </si>
  <si>
    <t>4786-531</t>
  </si>
  <si>
    <t>400</t>
  </si>
  <si>
    <t>1</t>
  </si>
  <si>
    <t>1/1</t>
  </si>
  <si>
    <t>1.6</t>
  </si>
  <si>
    <t>2</t>
  </si>
  <si>
    <t>20*20*30</t>
  </si>
  <si>
    <t>3</t>
  </si>
  <si>
    <t>4</t>
  </si>
  <si>
    <t>5</t>
  </si>
  <si>
    <t>6</t>
  </si>
  <si>
    <r>
      <rPr>
        <b/>
        <sz val="11"/>
        <color rgb="FF000000"/>
        <rFont val="Calibri"/>
        <charset val="134"/>
      </rPr>
      <t>WLZKACC008</t>
    </r>
    <r>
      <rPr>
        <b/>
        <sz val="11"/>
        <color rgb="FF000000"/>
        <rFont val="宋体"/>
        <charset val="134"/>
      </rPr>
      <t>防火标</t>
    </r>
    <r>
      <rPr>
        <b/>
        <sz val="11"/>
        <color rgb="FF000000"/>
        <rFont val="Calibri"/>
        <charset val="134"/>
      </rPr>
      <t xml:space="preserve">
(keep away from fire)</t>
    </r>
  </si>
  <si>
    <t>合计</t>
  </si>
  <si>
    <t>Factory name (工厂名称)</t>
  </si>
  <si>
    <t>PO. Number(订单号)</t>
  </si>
  <si>
    <t>Style Code.(款号)</t>
  </si>
  <si>
    <t>Product Code.(产品编号)</t>
  </si>
  <si>
    <t>WLZKBBG004主标
WLZKACC008防火标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</si>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</sst>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66675</xdr:rowOff>
    </xdr:from>
    <xdr:to>
      <xdr:col>1</xdr:col>
      <xdr:colOff>1692910</xdr:colOff>
      <xdr:row>6</xdr:row>
      <xdr:rowOff>1505585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44850"/>
          <a:ext cx="1597660" cy="1438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R18" sqref="R18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45463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9"/>
      <c r="K5" s="59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355</v>
      </c>
      <c r="G9" s="49">
        <f>F9*0.05</f>
        <v>17.75</v>
      </c>
      <c r="H9" s="37">
        <f>SUM(F9:G9)</f>
        <v>372.75</v>
      </c>
      <c r="I9" s="60" t="s">
        <v>34</v>
      </c>
      <c r="J9" s="61" t="s">
        <v>35</v>
      </c>
      <c r="K9" s="61" t="s">
        <v>36</v>
      </c>
      <c r="L9" s="62" t="s">
        <v>37</v>
      </c>
    </row>
    <row r="10" ht="15" spans="1:12">
      <c r="A10" s="50"/>
      <c r="B10" s="51"/>
      <c r="C10" s="52"/>
      <c r="D10" s="53"/>
      <c r="E10" s="36" t="s">
        <v>36</v>
      </c>
      <c r="F10" s="48">
        <v>452</v>
      </c>
      <c r="G10" s="49">
        <f t="shared" ref="G10:G16" si="0">F10*0.05</f>
        <v>22.6</v>
      </c>
      <c r="H10" s="37">
        <f t="shared" ref="H10:H16" si="1">SUM(F10:G10)</f>
        <v>474.6</v>
      </c>
      <c r="I10" s="60"/>
      <c r="J10" s="61"/>
      <c r="K10" s="61"/>
      <c r="L10" s="62"/>
    </row>
    <row r="11" ht="15" spans="1:12">
      <c r="A11" s="50"/>
      <c r="B11" s="51"/>
      <c r="C11" s="52"/>
      <c r="D11" s="53"/>
      <c r="E11" s="36" t="s">
        <v>38</v>
      </c>
      <c r="F11" s="48">
        <v>613</v>
      </c>
      <c r="G11" s="49">
        <f t="shared" si="0"/>
        <v>30.65</v>
      </c>
      <c r="H11" s="37">
        <f t="shared" si="1"/>
        <v>643.65</v>
      </c>
      <c r="I11" s="60"/>
      <c r="J11" s="61"/>
      <c r="K11" s="61"/>
      <c r="L11" s="62"/>
    </row>
    <row r="12" ht="15" spans="1:12">
      <c r="A12" s="50"/>
      <c r="B12" s="51"/>
      <c r="C12" s="52"/>
      <c r="D12" s="53"/>
      <c r="E12" s="36" t="s">
        <v>39</v>
      </c>
      <c r="F12" s="48">
        <v>682</v>
      </c>
      <c r="G12" s="49">
        <f t="shared" si="0"/>
        <v>34.1</v>
      </c>
      <c r="H12" s="37">
        <f t="shared" si="1"/>
        <v>716.1</v>
      </c>
      <c r="I12" s="60"/>
      <c r="J12" s="61"/>
      <c r="K12" s="61"/>
      <c r="L12" s="62"/>
    </row>
    <row r="13" ht="15" spans="1:12">
      <c r="A13" s="50"/>
      <c r="B13" s="51"/>
      <c r="C13" s="52"/>
      <c r="D13" s="53"/>
      <c r="E13" s="36" t="s">
        <v>40</v>
      </c>
      <c r="F13" s="48">
        <v>613</v>
      </c>
      <c r="G13" s="49">
        <f t="shared" si="0"/>
        <v>30.65</v>
      </c>
      <c r="H13" s="37">
        <f t="shared" si="1"/>
        <v>643.65</v>
      </c>
      <c r="I13" s="60"/>
      <c r="J13" s="61"/>
      <c r="K13" s="61"/>
      <c r="L13" s="62"/>
    </row>
    <row r="14" ht="15" spans="1:12">
      <c r="A14" s="50"/>
      <c r="B14" s="51"/>
      <c r="C14" s="52"/>
      <c r="D14" s="53"/>
      <c r="E14" s="36" t="s">
        <v>41</v>
      </c>
      <c r="F14" s="48">
        <v>516</v>
      </c>
      <c r="G14" s="49">
        <f t="shared" si="0"/>
        <v>25.8</v>
      </c>
      <c r="H14" s="37">
        <f t="shared" si="1"/>
        <v>541.8</v>
      </c>
      <c r="I14" s="60"/>
      <c r="J14" s="61"/>
      <c r="K14" s="61"/>
      <c r="L14" s="62"/>
    </row>
    <row r="15" ht="30" spans="1:12">
      <c r="A15" s="48" t="s">
        <v>29</v>
      </c>
      <c r="B15" s="54" t="s">
        <v>42</v>
      </c>
      <c r="C15" s="55" t="s">
        <v>31</v>
      </c>
      <c r="D15" s="56" t="s">
        <v>32</v>
      </c>
      <c r="E15" s="36"/>
      <c r="F15" s="48">
        <f>SUM(F9:F14)</f>
        <v>3231</v>
      </c>
      <c r="G15" s="49">
        <f t="shared" si="0"/>
        <v>161.55</v>
      </c>
      <c r="H15" s="37">
        <f t="shared" si="1"/>
        <v>3392.55</v>
      </c>
      <c r="I15" s="60"/>
      <c r="J15" s="61"/>
      <c r="K15" s="61"/>
      <c r="L15" s="62"/>
    </row>
    <row r="16" customFormat="1" ht="15" spans="1:12">
      <c r="A16" s="57" t="s">
        <v>43</v>
      </c>
      <c r="B16" s="58"/>
      <c r="C16" s="48"/>
      <c r="D16" s="48"/>
      <c r="E16" s="36"/>
      <c r="F16" s="48">
        <f>SUM(F9:F15)</f>
        <v>6462</v>
      </c>
      <c r="G16" s="49">
        <f t="shared" si="0"/>
        <v>323.1</v>
      </c>
      <c r="H16" s="37">
        <f t="shared" si="1"/>
        <v>6785.1</v>
      </c>
      <c r="I16" s="63"/>
      <c r="J16" s="63"/>
      <c r="K16" s="63"/>
      <c r="L16" s="63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K10" sqref="K1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31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128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37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2024-06-22T03:49:06Z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831C81865DDA496FA7374A60A7BDBD53_12</vt:lpwstr>
  </property>
</Properties>
</file>