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<sst xmlns="http://schemas.openxmlformats.org/spreadsheetml/2006/main" count="139" uniqueCount="54">
  <si>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</si>
  <si>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</si>
  <si>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</si>
  <si>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广东省汕头市潮阳区谷饶镇谷贵路80号恒利泰汕头市辉润雅服饰有限公司15816718869                                                               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</si>
  <si>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</si>
  <si>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</si>
  <si>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</si>
  <si>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</si>
  <si>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</si>
  <si>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</si>
  <si>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</si>
  <si>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</si>
  <si>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</si>
  <si>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</si>
  <si>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</si>
  <si>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</si>
  <si>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</si>
  <si>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</si>
  <si>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</si>
  <si>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</si>
  <si>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</si>
  <si>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</si>
  <si>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</si>
  <si>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</si>
  <si>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</si>
  <si>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P24060402           </t>
  </si>
  <si>
    <t xml:space="preserve">21 AULBW09844                                     </t>
  </si>
  <si>
    <t xml:space="preserve">S24060270 </t>
  </si>
  <si>
    <t xml:space="preserve">Y3730AZ                                                                                             </t>
  </si>
  <si>
    <t xml:space="preserve">22_AULBW10968                                     </t>
  </si>
  <si>
    <t xml:space="preserve">23_AULBW11407                                     </t>
  </si>
  <si>
    <t>总计</t>
  </si>
  <si>
    <t>颜色</t>
  </si>
  <si>
    <t>尺码</t>
  </si>
  <si>
    <t>生产数</t>
  </si>
  <si>
    <t>包装数</t>
  </si>
  <si>
    <t>圆形吊牌数量表</t>
  </si>
  <si>
    <t>BG392 - BEIGE</t>
  </si>
  <si>
    <t>75/B</t>
  </si>
  <si>
    <t>75/C</t>
  </si>
  <si>
    <t>80/B</t>
  </si>
  <si>
    <t>80/C</t>
  </si>
  <si>
    <t>85/B</t>
  </si>
  <si>
    <t>85/C</t>
  </si>
  <si>
    <t>85/D</t>
  </si>
  <si>
    <t>90/B</t>
  </si>
  <si>
    <t>90/C</t>
  </si>
  <si>
    <t>90/D</t>
  </si>
  <si>
    <t>95/B</t>
  </si>
  <si>
    <t>95/C</t>
  </si>
  <si>
    <t>95/D</t>
  </si>
  <si>
    <t>BK81 - BLACK</t>
  </si>
  <si>
    <t>ER105 - ECRU</t>
  </si>
  <si>
    <t>箱规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</si>
</sst>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Border="1">
      <alignment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2" borderId="1" xfId="0" applyFont="1" applyFill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"/>
  <sheetViews>
    <sheetView tabSelected="1" topLeftCell="A6" workbookViewId="0">
      <selection activeCell="H18" sqref="H18"/>
    </sheetView>
  </sheetViews>
  <sheetFormatPr defaultColWidth="9" defaultRowHeight="13.5"/>
  <cols>
    <col min="1" max="1" width="14.875" customWidth="1"/>
    <col min="2" max="2" width="14.75" customWidth="1"/>
    <col min="3" max="3" width="15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10"/>
      <c r="H3" s="10"/>
      <c r="I3" s="10"/>
      <c r="J3" s="10"/>
      <c r="K3" s="10"/>
    </row>
    <row r="4" spans="1:11">
      <c r="A4" s="7"/>
      <c r="B4" s="7"/>
      <c r="C4" s="7"/>
      <c r="D4" s="7"/>
      <c r="E4" s="10"/>
      <c r="F4" s="9"/>
      <c r="G4" s="10"/>
      <c r="H4" s="10"/>
      <c r="I4" s="10"/>
      <c r="J4" s="10"/>
      <c r="K4" s="10"/>
    </row>
    <row r="5" ht="15" spans="1:11">
      <c r="A5" s="4"/>
      <c r="B5" s="4"/>
      <c r="C5" s="4"/>
      <c r="D5" s="11"/>
      <c r="E5" s="12"/>
      <c r="F5" s="13"/>
      <c r="G5" s="12"/>
      <c r="H5" s="12"/>
      <c r="I5" s="12"/>
      <c r="J5" s="12"/>
      <c r="K5" s="12"/>
    </row>
    <row r="6" ht="25.5" spans="1:11">
      <c r="A6" s="14" t="s">
        <v>4</v>
      </c>
      <c r="B6" s="15" t="s">
        <v>5</v>
      </c>
      <c r="C6" s="16" t="s">
        <v>6</v>
      </c>
      <c r="D6" s="16" t="s">
        <v>6</v>
      </c>
      <c r="E6" s="17" t="s">
        <v>7</v>
      </c>
      <c r="F6" s="17" t="s">
        <v>8</v>
      </c>
      <c r="G6" s="17" t="s">
        <v>9</v>
      </c>
      <c r="H6" s="16" t="s">
        <v>10</v>
      </c>
      <c r="I6" s="35" t="s">
        <v>11</v>
      </c>
      <c r="J6" s="35" t="s">
        <v>12</v>
      </c>
      <c r="K6" s="15" t="s">
        <v>13</v>
      </c>
    </row>
    <row r="7" ht="24.75" spans="1:11">
      <c r="A7" s="18" t="s">
        <v>14</v>
      </c>
      <c r="B7" s="19" t="s">
        <v>15</v>
      </c>
      <c r="C7" s="20" t="s">
        <v>16</v>
      </c>
      <c r="D7" s="21" t="s">
        <v>17</v>
      </c>
      <c r="E7" s="22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19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5">
        <v>19774</v>
      </c>
      <c r="F8" s="26"/>
      <c r="G8" s="26">
        <v>20193</v>
      </c>
      <c r="H8" s="26">
        <v>1</v>
      </c>
      <c r="I8" s="26"/>
      <c r="J8" s="26">
        <v>23.6</v>
      </c>
      <c r="K8" s="26"/>
    </row>
    <row r="9" ht="15" spans="1:11">
      <c r="A9" s="27"/>
      <c r="B9" s="25" t="s">
        <v>29</v>
      </c>
      <c r="C9" s="27"/>
      <c r="D9" s="27"/>
      <c r="E9" s="25">
        <v>19774</v>
      </c>
      <c r="F9" s="26"/>
      <c r="G9" s="26">
        <v>21250</v>
      </c>
      <c r="H9" s="26">
        <v>2</v>
      </c>
      <c r="I9" s="26"/>
      <c r="J9" s="26">
        <v>10.6</v>
      </c>
      <c r="K9" s="26"/>
    </row>
    <row r="10" ht="15" spans="1:11">
      <c r="A10" s="28"/>
      <c r="B10" s="25" t="s">
        <v>30</v>
      </c>
      <c r="C10" s="28"/>
      <c r="D10" s="28"/>
      <c r="E10" s="25">
        <v>19774</v>
      </c>
      <c r="F10" s="26"/>
      <c r="G10" s="26">
        <v>20500</v>
      </c>
      <c r="H10" s="26">
        <v>3</v>
      </c>
      <c r="I10" s="26"/>
      <c r="J10" s="26">
        <v>5.6</v>
      </c>
      <c r="K10" s="26"/>
    </row>
    <row r="11" spans="1:11">
      <c r="A11" s="26" t="s">
        <v>31</v>
      </c>
      <c r="B11" s="26"/>
      <c r="C11" s="26"/>
      <c r="D11" s="26"/>
      <c r="E11" s="29">
        <f>SUM(E8:E10)</f>
        <v>59322</v>
      </c>
      <c r="F11" s="29"/>
      <c r="G11" s="29">
        <f>SUM(G8:G10)</f>
        <v>61943</v>
      </c>
      <c r="H11" s="29">
        <v>3</v>
      </c>
      <c r="I11" s="29"/>
      <c r="J11" s="29">
        <f>SUM(J8:J10)</f>
        <v>39.8</v>
      </c>
      <c r="K11" s="26"/>
    </row>
    <row r="15" spans="1:12">
      <c r="A15" s="26" t="s">
        <v>32</v>
      </c>
      <c r="B15" s="26" t="s">
        <v>33</v>
      </c>
      <c r="C15" s="26" t="s">
        <v>18</v>
      </c>
      <c r="D15" s="30" t="s">
        <v>34</v>
      </c>
      <c r="E15" s="31" t="s">
        <v>35</v>
      </c>
      <c r="F15" s="32"/>
      <c r="G15" s="32"/>
      <c r="I15" s="26" t="s">
        <v>36</v>
      </c>
      <c r="J15" s="26"/>
      <c r="K15" s="30"/>
      <c r="L15" s="37" t="s">
        <v>35</v>
      </c>
    </row>
    <row r="16" ht="15" spans="1:12">
      <c r="A16" s="33" t="s">
        <v>37</v>
      </c>
      <c r="B16" s="34" t="s">
        <v>38</v>
      </c>
      <c r="C16" s="34">
        <v>445</v>
      </c>
      <c r="D16" s="30">
        <v>457</v>
      </c>
      <c r="E16" s="31">
        <v>455</v>
      </c>
      <c r="F16" s="32"/>
      <c r="G16" s="32"/>
      <c r="I16" s="34" t="s">
        <v>38</v>
      </c>
      <c r="J16" s="26">
        <v>1450</v>
      </c>
      <c r="K16" s="30">
        <f t="shared" ref="K16:K28" si="0">J16*1.025</f>
        <v>1486.25</v>
      </c>
      <c r="L16" s="37">
        <v>1550</v>
      </c>
    </row>
    <row r="17" ht="15" spans="1:12">
      <c r="A17" s="33"/>
      <c r="B17" s="34" t="s">
        <v>39</v>
      </c>
      <c r="C17" s="34">
        <v>299</v>
      </c>
      <c r="D17" s="30">
        <v>307</v>
      </c>
      <c r="E17" s="31">
        <v>305</v>
      </c>
      <c r="F17" s="32"/>
      <c r="G17" s="32"/>
      <c r="I17" s="34" t="s">
        <v>39</v>
      </c>
      <c r="J17" s="26">
        <v>1148</v>
      </c>
      <c r="K17" s="30">
        <f t="shared" si="0"/>
        <v>1176.7</v>
      </c>
      <c r="L17" s="37">
        <v>1250</v>
      </c>
    </row>
    <row r="18" ht="15" spans="1:12">
      <c r="A18" s="33"/>
      <c r="B18" s="34" t="s">
        <v>40</v>
      </c>
      <c r="C18" s="34">
        <v>744</v>
      </c>
      <c r="D18" s="30">
        <v>764</v>
      </c>
      <c r="E18" s="31">
        <v>762</v>
      </c>
      <c r="F18" s="32"/>
      <c r="G18" s="32"/>
      <c r="I18" s="34" t="s">
        <v>40</v>
      </c>
      <c r="J18" s="26">
        <v>2564</v>
      </c>
      <c r="K18" s="30">
        <f t="shared" si="0"/>
        <v>2628.1</v>
      </c>
      <c r="L18" s="37">
        <v>2700</v>
      </c>
    </row>
    <row r="19" ht="15" spans="1:12">
      <c r="A19" s="33"/>
      <c r="B19" s="34" t="s">
        <v>41</v>
      </c>
      <c r="C19" s="34">
        <v>411</v>
      </c>
      <c r="D19" s="30">
        <v>422</v>
      </c>
      <c r="E19" s="31">
        <v>420</v>
      </c>
      <c r="F19" s="32"/>
      <c r="G19" s="32"/>
      <c r="I19" s="34" t="s">
        <v>41</v>
      </c>
      <c r="J19" s="26">
        <v>1431</v>
      </c>
      <c r="K19" s="30">
        <f t="shared" si="0"/>
        <v>1466.775</v>
      </c>
      <c r="L19" s="37">
        <v>1550</v>
      </c>
    </row>
    <row r="20" ht="15" spans="1:12">
      <c r="A20" s="33"/>
      <c r="B20" s="34" t="s">
        <v>42</v>
      </c>
      <c r="C20" s="34">
        <v>744</v>
      </c>
      <c r="D20" s="30">
        <v>764</v>
      </c>
      <c r="E20" s="31">
        <v>762</v>
      </c>
      <c r="F20" s="32"/>
      <c r="G20" s="32"/>
      <c r="I20" s="34" t="s">
        <v>42</v>
      </c>
      <c r="J20" s="26">
        <v>2616</v>
      </c>
      <c r="K20" s="30">
        <f t="shared" si="0"/>
        <v>2681.4</v>
      </c>
      <c r="L20" s="37">
        <v>2750</v>
      </c>
    </row>
    <row r="21" ht="15" spans="1:12">
      <c r="A21" s="33"/>
      <c r="B21" s="34" t="s">
        <v>43</v>
      </c>
      <c r="C21" s="34">
        <v>411</v>
      </c>
      <c r="D21" s="30">
        <v>422</v>
      </c>
      <c r="E21" s="31">
        <v>420</v>
      </c>
      <c r="F21" s="32"/>
      <c r="G21" s="32"/>
      <c r="I21" s="34" t="s">
        <v>43</v>
      </c>
      <c r="J21" s="26">
        <v>1461</v>
      </c>
      <c r="K21" s="30">
        <f t="shared" si="0"/>
        <v>1497.525</v>
      </c>
      <c r="L21" s="37">
        <v>1600</v>
      </c>
    </row>
    <row r="22" ht="15" spans="1:12">
      <c r="A22" s="33"/>
      <c r="B22" s="34" t="s">
        <v>44</v>
      </c>
      <c r="C22" s="34">
        <v>299</v>
      </c>
      <c r="D22" s="30">
        <v>307</v>
      </c>
      <c r="E22" s="31">
        <v>305</v>
      </c>
      <c r="F22" s="32"/>
      <c r="G22" s="32"/>
      <c r="I22" s="34" t="s">
        <v>44</v>
      </c>
      <c r="J22" s="26">
        <v>1399</v>
      </c>
      <c r="K22" s="30">
        <f t="shared" si="0"/>
        <v>1433.975</v>
      </c>
      <c r="L22" s="37">
        <v>1500</v>
      </c>
    </row>
    <row r="23" ht="15" spans="1:12">
      <c r="A23" s="33"/>
      <c r="B23" s="34" t="s">
        <v>45</v>
      </c>
      <c r="C23" s="34">
        <v>299</v>
      </c>
      <c r="D23" s="30">
        <v>307</v>
      </c>
      <c r="E23" s="31">
        <v>305</v>
      </c>
      <c r="F23" s="32"/>
      <c r="G23" s="32"/>
      <c r="I23" s="34" t="s">
        <v>45</v>
      </c>
      <c r="J23" s="26">
        <v>1168</v>
      </c>
      <c r="K23" s="30">
        <f t="shared" si="0"/>
        <v>1197.2</v>
      </c>
      <c r="L23" s="37">
        <v>1300</v>
      </c>
    </row>
    <row r="24" ht="15" spans="1:12">
      <c r="A24" s="33"/>
      <c r="B24" s="34" t="s">
        <v>46</v>
      </c>
      <c r="C24" s="34">
        <v>299</v>
      </c>
      <c r="D24" s="30">
        <v>307</v>
      </c>
      <c r="E24" s="31">
        <v>305</v>
      </c>
      <c r="F24" s="32"/>
      <c r="G24" s="32"/>
      <c r="I24" s="34" t="s">
        <v>46</v>
      </c>
      <c r="J24" s="26">
        <v>1092</v>
      </c>
      <c r="K24" s="30">
        <f t="shared" si="0"/>
        <v>1119.3</v>
      </c>
      <c r="L24" s="37">
        <v>1200</v>
      </c>
    </row>
    <row r="25" ht="15" spans="1:12">
      <c r="A25" s="33"/>
      <c r="B25" s="34" t="s">
        <v>47</v>
      </c>
      <c r="C25" s="34">
        <v>299</v>
      </c>
      <c r="D25" s="30">
        <v>307</v>
      </c>
      <c r="E25" s="31">
        <v>305</v>
      </c>
      <c r="F25" s="32"/>
      <c r="G25" s="32"/>
      <c r="I25" s="34" t="s">
        <v>47</v>
      </c>
      <c r="J25" s="26">
        <v>1373</v>
      </c>
      <c r="K25" s="30">
        <f t="shared" si="0"/>
        <v>1407.325</v>
      </c>
      <c r="L25" s="37">
        <v>1500</v>
      </c>
    </row>
    <row r="26" ht="15" spans="1:12">
      <c r="A26" s="33"/>
      <c r="B26" s="34" t="s">
        <v>48</v>
      </c>
      <c r="C26" s="34">
        <v>299</v>
      </c>
      <c r="D26" s="30">
        <v>307</v>
      </c>
      <c r="E26" s="31">
        <v>305</v>
      </c>
      <c r="F26" s="32"/>
      <c r="G26" s="32"/>
      <c r="I26" s="34" t="s">
        <v>48</v>
      </c>
      <c r="J26" s="26">
        <v>1128</v>
      </c>
      <c r="K26" s="30">
        <f t="shared" si="0"/>
        <v>1156.2</v>
      </c>
      <c r="L26" s="37">
        <v>1200</v>
      </c>
    </row>
    <row r="27" ht="15" spans="1:12">
      <c r="A27" s="33"/>
      <c r="B27" s="34" t="s">
        <v>49</v>
      </c>
      <c r="C27" s="34">
        <v>411</v>
      </c>
      <c r="D27" s="30">
        <v>422</v>
      </c>
      <c r="E27" s="31">
        <v>420</v>
      </c>
      <c r="F27" s="32"/>
      <c r="G27" s="32"/>
      <c r="I27" s="34" t="s">
        <v>49</v>
      </c>
      <c r="J27" s="26">
        <v>1491</v>
      </c>
      <c r="K27" s="30">
        <f t="shared" si="0"/>
        <v>1528.275</v>
      </c>
      <c r="L27" s="37">
        <v>1600</v>
      </c>
    </row>
    <row r="28" ht="15" spans="1:12">
      <c r="A28" s="33"/>
      <c r="B28" s="34" t="s">
        <v>50</v>
      </c>
      <c r="C28" s="34">
        <v>299</v>
      </c>
      <c r="D28" s="30">
        <v>307</v>
      </c>
      <c r="E28" s="31">
        <v>305</v>
      </c>
      <c r="F28" s="32"/>
      <c r="G28" s="32"/>
      <c r="I28" s="34" t="s">
        <v>50</v>
      </c>
      <c r="J28" s="26">
        <v>1453</v>
      </c>
      <c r="K28" s="30">
        <f t="shared" si="0"/>
        <v>1489.325</v>
      </c>
      <c r="L28" s="37">
        <v>1550</v>
      </c>
    </row>
    <row r="29" ht="15" spans="1:12">
      <c r="A29" s="33" t="s">
        <v>51</v>
      </c>
      <c r="B29" s="34" t="s">
        <v>38</v>
      </c>
      <c r="C29" s="34">
        <v>343</v>
      </c>
      <c r="D29" s="30">
        <v>353</v>
      </c>
      <c r="E29" s="31">
        <v>351</v>
      </c>
      <c r="F29" s="32"/>
      <c r="G29" s="32"/>
      <c r="I29" s="26" t="s">
        <v>31</v>
      </c>
      <c r="J29" s="26">
        <f t="shared" ref="J29:L29" si="1">SUM(J16:J28)</f>
        <v>19774</v>
      </c>
      <c r="K29" s="30">
        <f t="shared" si="1"/>
        <v>20268.35</v>
      </c>
      <c r="L29" s="37">
        <f t="shared" si="1"/>
        <v>21250</v>
      </c>
    </row>
    <row r="30" ht="15" spans="1:7">
      <c r="A30" s="33"/>
      <c r="B30" s="34" t="s">
        <v>39</v>
      </c>
      <c r="C30" s="34">
        <v>343</v>
      </c>
      <c r="D30" s="30">
        <v>353</v>
      </c>
      <c r="E30" s="31">
        <v>351</v>
      </c>
      <c r="F30" s="32"/>
      <c r="G30" s="32"/>
    </row>
    <row r="31" ht="15" spans="1:7">
      <c r="A31" s="33"/>
      <c r="B31" s="34" t="s">
        <v>40</v>
      </c>
      <c r="C31" s="34">
        <v>686</v>
      </c>
      <c r="D31" s="30">
        <v>704</v>
      </c>
      <c r="E31" s="31">
        <v>702</v>
      </c>
      <c r="F31" s="32"/>
      <c r="G31" s="32"/>
    </row>
    <row r="32" ht="15" spans="1:7">
      <c r="A32" s="33"/>
      <c r="B32" s="34" t="s">
        <v>41</v>
      </c>
      <c r="C32" s="34">
        <v>480</v>
      </c>
      <c r="D32" s="30">
        <v>493</v>
      </c>
      <c r="E32" s="31">
        <v>491</v>
      </c>
      <c r="F32" s="32"/>
      <c r="G32" s="32"/>
    </row>
    <row r="33" ht="15" spans="1:7">
      <c r="A33" s="33"/>
      <c r="B33" s="34" t="s">
        <v>42</v>
      </c>
      <c r="C33" s="34">
        <v>686</v>
      </c>
      <c r="D33" s="30">
        <v>704</v>
      </c>
      <c r="E33" s="31">
        <v>702</v>
      </c>
      <c r="F33" s="32"/>
      <c r="G33" s="32"/>
    </row>
    <row r="34" ht="15" spans="1:7">
      <c r="A34" s="33"/>
      <c r="B34" s="34" t="s">
        <v>43</v>
      </c>
      <c r="C34" s="34">
        <v>480</v>
      </c>
      <c r="D34" s="30">
        <v>493</v>
      </c>
      <c r="E34" s="31">
        <v>491</v>
      </c>
      <c r="F34" s="32"/>
      <c r="G34" s="32"/>
    </row>
    <row r="35" ht="15" spans="1:7">
      <c r="A35" s="33"/>
      <c r="B35" s="34" t="s">
        <v>44</v>
      </c>
      <c r="C35" s="34">
        <v>547</v>
      </c>
      <c r="D35" s="30">
        <v>562</v>
      </c>
      <c r="E35" s="31">
        <v>560</v>
      </c>
      <c r="F35" s="32"/>
      <c r="G35" s="32"/>
    </row>
    <row r="36" ht="15" spans="1:7">
      <c r="A36" s="33"/>
      <c r="B36" s="34" t="s">
        <v>45</v>
      </c>
      <c r="C36" s="34">
        <v>343</v>
      </c>
      <c r="D36" s="30">
        <v>353</v>
      </c>
      <c r="E36" s="31">
        <v>351</v>
      </c>
      <c r="F36" s="32"/>
      <c r="G36" s="32"/>
    </row>
    <row r="37" ht="15" spans="1:7">
      <c r="A37" s="33"/>
      <c r="B37" s="34" t="s">
        <v>46</v>
      </c>
      <c r="C37" s="34">
        <v>343</v>
      </c>
      <c r="D37" s="30">
        <v>353</v>
      </c>
      <c r="E37" s="31">
        <v>351</v>
      </c>
      <c r="F37" s="32"/>
      <c r="G37" s="32"/>
    </row>
    <row r="38" ht="15" spans="1:7">
      <c r="A38" s="33"/>
      <c r="B38" s="34" t="s">
        <v>47</v>
      </c>
      <c r="C38" s="34">
        <v>547</v>
      </c>
      <c r="D38" s="30">
        <v>562</v>
      </c>
      <c r="E38" s="31">
        <v>560</v>
      </c>
      <c r="F38" s="32"/>
      <c r="G38" s="32"/>
    </row>
    <row r="39" ht="15" spans="1:7">
      <c r="A39" s="33"/>
      <c r="B39" s="34" t="s">
        <v>48</v>
      </c>
      <c r="C39" s="34">
        <v>343</v>
      </c>
      <c r="D39" s="30">
        <v>353</v>
      </c>
      <c r="E39" s="31">
        <v>351</v>
      </c>
      <c r="F39" s="32"/>
      <c r="G39" s="32"/>
    </row>
    <row r="40" ht="15" spans="1:7">
      <c r="A40" s="33"/>
      <c r="B40" s="34" t="s">
        <v>49</v>
      </c>
      <c r="C40" s="34">
        <v>480</v>
      </c>
      <c r="D40" s="30">
        <v>493</v>
      </c>
      <c r="E40" s="31">
        <v>491</v>
      </c>
      <c r="F40" s="32"/>
      <c r="G40" s="32"/>
    </row>
    <row r="41" ht="15" spans="1:7">
      <c r="A41" s="33"/>
      <c r="B41" s="34" t="s">
        <v>50</v>
      </c>
      <c r="C41" s="34">
        <v>547</v>
      </c>
      <c r="D41" s="30">
        <v>562</v>
      </c>
      <c r="E41" s="31">
        <v>560</v>
      </c>
      <c r="F41" s="32"/>
      <c r="G41" s="32"/>
    </row>
    <row r="42" ht="15" spans="1:7">
      <c r="A42" s="33" t="s">
        <v>52</v>
      </c>
      <c r="B42" s="34" t="s">
        <v>38</v>
      </c>
      <c r="C42" s="34">
        <v>270</v>
      </c>
      <c r="D42" s="30">
        <v>278</v>
      </c>
      <c r="E42" s="31">
        <v>276</v>
      </c>
      <c r="F42" s="32"/>
      <c r="G42" s="32"/>
    </row>
    <row r="43" ht="15" spans="1:7">
      <c r="A43" s="33"/>
      <c r="B43" s="34" t="s">
        <v>39</v>
      </c>
      <c r="C43" s="34">
        <v>210</v>
      </c>
      <c r="D43" s="30">
        <v>216</v>
      </c>
      <c r="E43" s="31">
        <v>214</v>
      </c>
      <c r="F43" s="32"/>
      <c r="G43" s="32"/>
    </row>
    <row r="44" ht="15" spans="1:7">
      <c r="A44" s="33"/>
      <c r="B44" s="34" t="s">
        <v>40</v>
      </c>
      <c r="C44" s="34">
        <v>480</v>
      </c>
      <c r="D44" s="30">
        <v>493</v>
      </c>
      <c r="E44" s="31">
        <v>491</v>
      </c>
      <c r="F44" s="32"/>
      <c r="G44" s="32"/>
    </row>
    <row r="45" ht="15" spans="1:7">
      <c r="A45" s="33"/>
      <c r="B45" s="34" t="s">
        <v>41</v>
      </c>
      <c r="C45" s="34">
        <v>252</v>
      </c>
      <c r="D45" s="30">
        <v>259</v>
      </c>
      <c r="E45" s="31">
        <v>257</v>
      </c>
      <c r="F45" s="32"/>
      <c r="G45" s="32"/>
    </row>
    <row r="46" ht="15" spans="1:7">
      <c r="A46" s="33"/>
      <c r="B46" s="34" t="s">
        <v>42</v>
      </c>
      <c r="C46" s="34">
        <v>480</v>
      </c>
      <c r="D46" s="30">
        <v>493</v>
      </c>
      <c r="E46" s="31">
        <v>491</v>
      </c>
      <c r="F46" s="32"/>
      <c r="G46" s="32"/>
    </row>
    <row r="47" ht="15" spans="1:7">
      <c r="A47" s="33"/>
      <c r="B47" s="34" t="s">
        <v>43</v>
      </c>
      <c r="C47" s="34">
        <v>252</v>
      </c>
      <c r="D47" s="30">
        <v>259</v>
      </c>
      <c r="E47" s="31">
        <v>257</v>
      </c>
      <c r="F47" s="32"/>
      <c r="G47" s="32"/>
    </row>
    <row r="48" ht="15" spans="1:7">
      <c r="A48" s="33"/>
      <c r="B48" s="34" t="s">
        <v>44</v>
      </c>
      <c r="C48" s="34">
        <v>265</v>
      </c>
      <c r="D48" s="30">
        <v>273</v>
      </c>
      <c r="E48" s="31">
        <v>271</v>
      </c>
      <c r="F48" s="32"/>
      <c r="G48" s="32"/>
    </row>
    <row r="49" ht="15" spans="1:7">
      <c r="A49" s="33"/>
      <c r="B49" s="34" t="s">
        <v>45</v>
      </c>
      <c r="C49" s="34">
        <v>210</v>
      </c>
      <c r="D49" s="30">
        <v>216</v>
      </c>
      <c r="E49" s="31">
        <v>214</v>
      </c>
      <c r="F49" s="32"/>
      <c r="G49" s="32"/>
    </row>
    <row r="50" ht="15" spans="1:7">
      <c r="A50" s="33"/>
      <c r="B50" s="34" t="s">
        <v>46</v>
      </c>
      <c r="C50" s="34">
        <v>210</v>
      </c>
      <c r="D50" s="30">
        <v>216</v>
      </c>
      <c r="E50" s="31">
        <v>214</v>
      </c>
      <c r="F50" s="32"/>
      <c r="G50" s="32"/>
    </row>
    <row r="51" ht="15" spans="1:7">
      <c r="A51" s="33"/>
      <c r="B51" s="34" t="s">
        <v>47</v>
      </c>
      <c r="C51" s="34">
        <v>265</v>
      </c>
      <c r="D51" s="30">
        <v>273</v>
      </c>
      <c r="E51" s="31">
        <v>271</v>
      </c>
      <c r="F51" s="32"/>
      <c r="G51" s="32"/>
    </row>
    <row r="52" ht="15" spans="1:7">
      <c r="A52" s="33"/>
      <c r="B52" s="34" t="s">
        <v>48</v>
      </c>
      <c r="C52" s="34">
        <v>210</v>
      </c>
      <c r="D52" s="30">
        <v>216</v>
      </c>
      <c r="E52" s="31">
        <v>214</v>
      </c>
      <c r="F52" s="32"/>
      <c r="G52" s="32"/>
    </row>
    <row r="53" ht="15" spans="1:7">
      <c r="A53" s="33"/>
      <c r="B53" s="34" t="s">
        <v>49</v>
      </c>
      <c r="C53" s="34">
        <v>252</v>
      </c>
      <c r="D53" s="30">
        <v>259</v>
      </c>
      <c r="E53" s="31">
        <v>257</v>
      </c>
      <c r="F53" s="32"/>
      <c r="G53" s="32"/>
    </row>
    <row r="54" ht="15" spans="1:7">
      <c r="A54" s="33"/>
      <c r="B54" s="34" t="s">
        <v>50</v>
      </c>
      <c r="C54" s="34">
        <v>265</v>
      </c>
      <c r="D54" s="30">
        <v>273</v>
      </c>
      <c r="E54" s="31">
        <v>271</v>
      </c>
      <c r="F54" s="32"/>
      <c r="G54" s="32"/>
    </row>
    <row r="55" ht="15" spans="1:7">
      <c r="A55" s="33" t="s">
        <v>37</v>
      </c>
      <c r="B55" s="34" t="s">
        <v>38</v>
      </c>
      <c r="C55" s="34">
        <v>148</v>
      </c>
      <c r="D55" s="30">
        <v>153</v>
      </c>
      <c r="E55" s="31">
        <v>151</v>
      </c>
      <c r="F55" s="32"/>
      <c r="G55" s="32"/>
    </row>
    <row r="56" ht="15" spans="1:7">
      <c r="A56" s="33"/>
      <c r="B56" s="34" t="s">
        <v>39</v>
      </c>
      <c r="C56" s="34">
        <v>112</v>
      </c>
      <c r="D56" s="30">
        <v>116</v>
      </c>
      <c r="E56" s="31">
        <v>114</v>
      </c>
      <c r="F56" s="32"/>
      <c r="G56" s="32"/>
    </row>
    <row r="57" ht="15" spans="1:7">
      <c r="A57" s="33"/>
      <c r="B57" s="34" t="s">
        <v>40</v>
      </c>
      <c r="C57" s="34">
        <v>236</v>
      </c>
      <c r="D57" s="30">
        <v>243</v>
      </c>
      <c r="E57" s="31">
        <v>241</v>
      </c>
      <c r="F57" s="32"/>
      <c r="G57" s="32"/>
    </row>
    <row r="58" ht="15" spans="1:7">
      <c r="A58" s="33"/>
      <c r="B58" s="34" t="s">
        <v>41</v>
      </c>
      <c r="C58" s="34">
        <v>108</v>
      </c>
      <c r="D58" s="30">
        <v>112</v>
      </c>
      <c r="E58" s="31">
        <v>110</v>
      </c>
      <c r="F58" s="32"/>
      <c r="G58" s="32"/>
    </row>
    <row r="59" ht="15" spans="1:7">
      <c r="A59" s="33"/>
      <c r="B59" s="34" t="s">
        <v>42</v>
      </c>
      <c r="C59" s="34">
        <v>254</v>
      </c>
      <c r="D59" s="30">
        <v>261</v>
      </c>
      <c r="E59" s="31">
        <v>259</v>
      </c>
      <c r="F59" s="32"/>
      <c r="G59" s="32"/>
    </row>
    <row r="60" ht="15" spans="1:7">
      <c r="A60" s="33"/>
      <c r="B60" s="34" t="s">
        <v>43</v>
      </c>
      <c r="C60" s="34">
        <v>120</v>
      </c>
      <c r="D60" s="30">
        <v>124</v>
      </c>
      <c r="E60" s="31">
        <v>122</v>
      </c>
      <c r="F60" s="32"/>
      <c r="G60" s="32"/>
    </row>
    <row r="61" ht="15" spans="1:7">
      <c r="A61" s="33"/>
      <c r="B61" s="34" t="s">
        <v>44</v>
      </c>
      <c r="C61" s="34">
        <v>108</v>
      </c>
      <c r="D61" s="30">
        <v>112</v>
      </c>
      <c r="E61" s="31">
        <v>110</v>
      </c>
      <c r="F61" s="32"/>
      <c r="G61" s="32"/>
    </row>
    <row r="62" ht="15" spans="1:7">
      <c r="A62" s="33"/>
      <c r="B62" s="34" t="s">
        <v>45</v>
      </c>
      <c r="C62" s="34">
        <v>118</v>
      </c>
      <c r="D62" s="30">
        <v>122</v>
      </c>
      <c r="E62" s="31">
        <v>120</v>
      </c>
      <c r="F62" s="32"/>
      <c r="G62" s="32"/>
    </row>
    <row r="63" ht="15" spans="1:7">
      <c r="A63" s="33"/>
      <c r="B63" s="34" t="s">
        <v>46</v>
      </c>
      <c r="C63" s="34">
        <v>90</v>
      </c>
      <c r="D63" s="30">
        <v>93</v>
      </c>
      <c r="E63" s="31">
        <v>91</v>
      </c>
      <c r="F63" s="32"/>
      <c r="G63" s="32"/>
    </row>
    <row r="64" ht="15" spans="1:7">
      <c r="A64" s="33"/>
      <c r="B64" s="34" t="s">
        <v>47</v>
      </c>
      <c r="C64" s="34">
        <v>98</v>
      </c>
      <c r="D64" s="30">
        <v>101</v>
      </c>
      <c r="E64" s="31">
        <v>99</v>
      </c>
      <c r="F64" s="32"/>
      <c r="G64" s="32"/>
    </row>
    <row r="65" ht="15" spans="1:7">
      <c r="A65" s="33"/>
      <c r="B65" s="34" t="s">
        <v>48</v>
      </c>
      <c r="C65" s="34">
        <v>104</v>
      </c>
      <c r="D65" s="30">
        <v>108</v>
      </c>
      <c r="E65" s="31">
        <v>106</v>
      </c>
      <c r="F65" s="32"/>
      <c r="G65" s="32"/>
    </row>
    <row r="66" ht="15" spans="1:7">
      <c r="A66" s="33"/>
      <c r="B66" s="34" t="s">
        <v>49</v>
      </c>
      <c r="C66" s="34">
        <v>130</v>
      </c>
      <c r="D66" s="30">
        <v>134</v>
      </c>
      <c r="E66" s="31">
        <v>132</v>
      </c>
      <c r="F66" s="32"/>
      <c r="G66" s="32"/>
    </row>
    <row r="67" ht="15" spans="1:7">
      <c r="A67" s="33"/>
      <c r="B67" s="34" t="s">
        <v>50</v>
      </c>
      <c r="C67" s="34">
        <v>128</v>
      </c>
      <c r="D67" s="30">
        <v>132</v>
      </c>
      <c r="E67" s="31">
        <v>130</v>
      </c>
      <c r="F67" s="32"/>
      <c r="G67" s="32"/>
    </row>
    <row r="68" ht="15" spans="1:7">
      <c r="A68" s="33" t="s">
        <v>51</v>
      </c>
      <c r="B68" s="34" t="s">
        <v>38</v>
      </c>
      <c r="C68" s="34">
        <v>162</v>
      </c>
      <c r="D68" s="30">
        <v>167</v>
      </c>
      <c r="E68" s="31">
        <v>165</v>
      </c>
      <c r="F68" s="32"/>
      <c r="G68" s="32"/>
    </row>
    <row r="69" ht="15" spans="1:7">
      <c r="A69" s="33"/>
      <c r="B69" s="34" t="s">
        <v>39</v>
      </c>
      <c r="C69" s="34">
        <v>124</v>
      </c>
      <c r="D69" s="30">
        <v>128</v>
      </c>
      <c r="E69" s="31">
        <v>126</v>
      </c>
      <c r="F69" s="32"/>
      <c r="G69" s="32"/>
    </row>
    <row r="70" ht="15" spans="1:7">
      <c r="A70" s="33"/>
      <c r="B70" s="34" t="s">
        <v>40</v>
      </c>
      <c r="C70" s="34">
        <v>282</v>
      </c>
      <c r="D70" s="30">
        <v>290</v>
      </c>
      <c r="E70" s="31">
        <v>288</v>
      </c>
      <c r="F70" s="32"/>
      <c r="G70" s="32"/>
    </row>
    <row r="71" ht="15" spans="1:7">
      <c r="A71" s="33"/>
      <c r="B71" s="34" t="s">
        <v>41</v>
      </c>
      <c r="C71" s="34">
        <v>120</v>
      </c>
      <c r="D71" s="30">
        <v>124</v>
      </c>
      <c r="E71" s="31">
        <v>122</v>
      </c>
      <c r="F71" s="32"/>
      <c r="G71" s="32"/>
    </row>
    <row r="72" ht="15" spans="1:7">
      <c r="A72" s="33"/>
      <c r="B72" s="34" t="s">
        <v>42</v>
      </c>
      <c r="C72" s="34">
        <v>302</v>
      </c>
      <c r="D72" s="30">
        <v>311</v>
      </c>
      <c r="E72" s="31">
        <v>309</v>
      </c>
      <c r="F72" s="32"/>
      <c r="G72" s="32"/>
    </row>
    <row r="73" ht="15" spans="1:7">
      <c r="A73" s="33"/>
      <c r="B73" s="34" t="s">
        <v>43</v>
      </c>
      <c r="C73" s="34">
        <v>132</v>
      </c>
      <c r="D73" s="30">
        <v>136</v>
      </c>
      <c r="E73" s="31">
        <v>134</v>
      </c>
      <c r="F73" s="32"/>
      <c r="G73" s="32"/>
    </row>
    <row r="74" ht="15" spans="1:7">
      <c r="A74" s="33"/>
      <c r="B74" s="34" t="s">
        <v>44</v>
      </c>
      <c r="C74" s="34">
        <v>120</v>
      </c>
      <c r="D74" s="30">
        <v>124</v>
      </c>
      <c r="E74" s="31">
        <v>122</v>
      </c>
      <c r="F74" s="32"/>
      <c r="G74" s="32"/>
    </row>
    <row r="75" ht="15" spans="1:7">
      <c r="A75" s="33"/>
      <c r="B75" s="34" t="s">
        <v>45</v>
      </c>
      <c r="C75" s="34">
        <v>130</v>
      </c>
      <c r="D75" s="30">
        <v>134</v>
      </c>
      <c r="E75" s="31">
        <v>132</v>
      </c>
      <c r="F75" s="32"/>
      <c r="G75" s="32"/>
    </row>
    <row r="76" ht="15" spans="1:7">
      <c r="A76" s="33"/>
      <c r="B76" s="34" t="s">
        <v>46</v>
      </c>
      <c r="C76" s="34">
        <v>100</v>
      </c>
      <c r="D76" s="30">
        <v>104</v>
      </c>
      <c r="E76" s="31">
        <v>102</v>
      </c>
      <c r="F76" s="32"/>
      <c r="G76" s="32"/>
    </row>
    <row r="77" ht="15" spans="1:7">
      <c r="A77" s="33"/>
      <c r="B77" s="34" t="s">
        <v>47</v>
      </c>
      <c r="C77" s="34">
        <v>108</v>
      </c>
      <c r="D77" s="30">
        <v>112</v>
      </c>
      <c r="E77" s="31">
        <v>110</v>
      </c>
      <c r="F77" s="32"/>
      <c r="G77" s="32"/>
    </row>
    <row r="78" ht="15" spans="1:7">
      <c r="A78" s="33"/>
      <c r="B78" s="34" t="s">
        <v>48</v>
      </c>
      <c r="C78" s="34">
        <v>112</v>
      </c>
      <c r="D78" s="30">
        <v>116</v>
      </c>
      <c r="E78" s="31">
        <v>114</v>
      </c>
      <c r="F78" s="32"/>
      <c r="G78" s="32"/>
    </row>
    <row r="79" ht="15" spans="1:7">
      <c r="A79" s="33"/>
      <c r="B79" s="34" t="s">
        <v>49</v>
      </c>
      <c r="C79" s="34">
        <v>144</v>
      </c>
      <c r="D79" s="30">
        <v>149</v>
      </c>
      <c r="E79" s="31">
        <v>147</v>
      </c>
      <c r="F79" s="32"/>
      <c r="G79" s="32"/>
    </row>
    <row r="80" ht="15" spans="1:7">
      <c r="A80" s="33"/>
      <c r="B80" s="34" t="s">
        <v>50</v>
      </c>
      <c r="C80" s="34">
        <v>142</v>
      </c>
      <c r="D80" s="30">
        <v>147</v>
      </c>
      <c r="E80" s="31">
        <v>145</v>
      </c>
      <c r="F80" s="32"/>
      <c r="G80" s="32"/>
    </row>
    <row r="81" ht="15" spans="1:7">
      <c r="A81" s="33" t="s">
        <v>52</v>
      </c>
      <c r="B81" s="34" t="s">
        <v>38</v>
      </c>
      <c r="C81" s="34">
        <v>82</v>
      </c>
      <c r="D81" s="30">
        <v>85</v>
      </c>
      <c r="E81" s="31">
        <v>83</v>
      </c>
      <c r="F81" s="32"/>
      <c r="G81" s="32"/>
    </row>
    <row r="82" ht="15" spans="1:7">
      <c r="A82" s="33"/>
      <c r="B82" s="34" t="s">
        <v>39</v>
      </c>
      <c r="C82" s="34">
        <v>60</v>
      </c>
      <c r="D82" s="30">
        <v>63</v>
      </c>
      <c r="E82" s="31">
        <v>61</v>
      </c>
      <c r="F82" s="32"/>
      <c r="G82" s="32"/>
    </row>
    <row r="83" ht="15" spans="1:7">
      <c r="A83" s="33"/>
      <c r="B83" s="34" t="s">
        <v>40</v>
      </c>
      <c r="C83" s="34">
        <v>136</v>
      </c>
      <c r="D83" s="30">
        <v>140</v>
      </c>
      <c r="E83" s="31">
        <v>138</v>
      </c>
      <c r="F83" s="32"/>
      <c r="G83" s="32"/>
    </row>
    <row r="84" ht="15" spans="1:7">
      <c r="A84" s="33"/>
      <c r="B84" s="34" t="s">
        <v>41</v>
      </c>
      <c r="C84" s="34">
        <v>60</v>
      </c>
      <c r="D84" s="30">
        <v>63</v>
      </c>
      <c r="E84" s="31">
        <v>61</v>
      </c>
      <c r="F84" s="32"/>
      <c r="G84" s="32"/>
    </row>
    <row r="85" ht="15" spans="1:7">
      <c r="A85" s="33"/>
      <c r="B85" s="34" t="s">
        <v>42</v>
      </c>
      <c r="C85" s="34">
        <v>150</v>
      </c>
      <c r="D85" s="30">
        <v>155</v>
      </c>
      <c r="E85" s="31">
        <v>153</v>
      </c>
      <c r="F85" s="32"/>
      <c r="G85" s="32"/>
    </row>
    <row r="86" ht="15" spans="1:7">
      <c r="A86" s="33"/>
      <c r="B86" s="34" t="s">
        <v>43</v>
      </c>
      <c r="C86" s="34">
        <v>66</v>
      </c>
      <c r="D86" s="30">
        <v>69</v>
      </c>
      <c r="E86" s="31">
        <v>67</v>
      </c>
      <c r="F86" s="32"/>
      <c r="G86" s="32"/>
    </row>
    <row r="87" ht="15" spans="1:7">
      <c r="A87" s="33"/>
      <c r="B87" s="34" t="s">
        <v>44</v>
      </c>
      <c r="C87" s="34">
        <v>60</v>
      </c>
      <c r="D87" s="30">
        <v>63</v>
      </c>
      <c r="E87" s="31">
        <v>61</v>
      </c>
      <c r="F87" s="32"/>
      <c r="G87" s="32"/>
    </row>
    <row r="88" ht="15" spans="1:7">
      <c r="A88" s="33"/>
      <c r="B88" s="34" t="s">
        <v>45</v>
      </c>
      <c r="C88" s="34">
        <v>68</v>
      </c>
      <c r="D88" s="30">
        <v>71</v>
      </c>
      <c r="E88" s="31">
        <v>69</v>
      </c>
      <c r="F88" s="32"/>
      <c r="G88" s="32"/>
    </row>
    <row r="89" ht="15" spans="1:7">
      <c r="A89" s="33"/>
      <c r="B89" s="34" t="s">
        <v>46</v>
      </c>
      <c r="C89" s="34">
        <v>50</v>
      </c>
      <c r="D89" s="30">
        <v>52</v>
      </c>
      <c r="E89" s="31">
        <v>50</v>
      </c>
      <c r="F89" s="32"/>
      <c r="G89" s="32"/>
    </row>
    <row r="90" ht="15" spans="1:7">
      <c r="A90" s="33"/>
      <c r="B90" s="34" t="s">
        <v>47</v>
      </c>
      <c r="C90" s="34">
        <v>56</v>
      </c>
      <c r="D90" s="30">
        <v>58</v>
      </c>
      <c r="E90" s="31">
        <v>56</v>
      </c>
      <c r="F90" s="32"/>
      <c r="G90" s="32"/>
    </row>
    <row r="91" ht="15" spans="1:7">
      <c r="A91" s="33"/>
      <c r="B91" s="34" t="s">
        <v>48</v>
      </c>
      <c r="C91" s="34">
        <v>60</v>
      </c>
      <c r="D91" s="30">
        <v>63</v>
      </c>
      <c r="E91" s="31">
        <v>61</v>
      </c>
      <c r="F91" s="32"/>
      <c r="G91" s="32"/>
    </row>
    <row r="92" ht="15" spans="1:7">
      <c r="A92" s="33"/>
      <c r="B92" s="34" t="s">
        <v>49</v>
      </c>
      <c r="C92" s="34">
        <v>74</v>
      </c>
      <c r="D92" s="30">
        <v>77</v>
      </c>
      <c r="E92" s="31">
        <v>75</v>
      </c>
      <c r="F92" s="32"/>
      <c r="G92" s="32"/>
    </row>
    <row r="93" ht="15" spans="1:7">
      <c r="A93" s="33"/>
      <c r="B93" s="34" t="s">
        <v>50</v>
      </c>
      <c r="C93" s="34">
        <v>72</v>
      </c>
      <c r="D93" s="30">
        <v>75</v>
      </c>
      <c r="E93" s="31">
        <v>73</v>
      </c>
      <c r="F93" s="32"/>
      <c r="G93" s="32"/>
    </row>
    <row r="94" spans="1:7">
      <c r="A94" s="38" t="s">
        <v>53</v>
      </c>
      <c r="B94" s="38"/>
      <c r="C94" s="38"/>
      <c r="D94" s="38"/>
      <c r="E94" s="31">
        <v>20193</v>
      </c>
      <c r="F94" s="32"/>
      <c r="G94" s="32"/>
    </row>
  </sheetData>
  <mergeCells count="15">
    <mergeCell ref="A1:K1"/>
    <mergeCell ref="A2:D2"/>
    <mergeCell ref="E2:K2"/>
    <mergeCell ref="I15:K15"/>
    <mergeCell ref="A8:A10"/>
    <mergeCell ref="A16:A28"/>
    <mergeCell ref="A29:A41"/>
    <mergeCell ref="A42:A54"/>
    <mergeCell ref="A55:A67"/>
    <mergeCell ref="A68:A80"/>
    <mergeCell ref="A81:A93"/>
    <mergeCell ref="C8:C10"/>
    <mergeCell ref="D8:D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2024-06-22T09:02:57Z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49F9864B706147B1B9D41F26B17DC8D3_12</vt:lpwstr>
  </property>
</Properties>
</file>