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G10" i="1"/>
  <c r="H17" i="1"/>
  <c r="H16" i="1"/>
  <c r="H15" i="1"/>
  <c r="H14" i="1"/>
  <c r="H13" i="1"/>
  <c r="G14" i="1" l="1"/>
  <c r="G17" i="1"/>
  <c r="G16" i="1"/>
  <c r="G15" i="1"/>
  <c r="G13" i="1"/>
  <c r="H18" i="1"/>
  <c r="H12" i="1"/>
  <c r="H11" i="1"/>
  <c r="H9" i="1"/>
  <c r="H8" i="1"/>
  <c r="G11" i="1" l="1"/>
  <c r="G9" i="1"/>
  <c r="G18" i="1"/>
  <c r="G12" i="1"/>
  <c r="G8" i="1"/>
</calcChain>
</file>

<file path=xl/sharedStrings.xml><?xml version="1.0" encoding="utf-8"?>
<sst xmlns="http://schemas.openxmlformats.org/spreadsheetml/2006/main" count="150" uniqueCount="66">
  <si>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</si>
  <si>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</si>
  <si>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</si>
  <si>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</si>
  <si>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</si>
  <si>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</si>
  <si>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</si>
  <si>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</si>
  <si>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</si>
  <si>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</si>
  <si>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</si>
  <si>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</si>
  <si>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</si>
  <si>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</si>
  <si>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</si>
  <si>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</si>
  <si>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</si>
  <si>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</si>
  <si>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</si>
  <si>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</si>
  <si>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</si>
  <si>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</si>
  <si>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</si>
  <si>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</si>
  <si>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</si>
  <si>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</si>
  <si>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</si>
  <si>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</si>
  <si>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</si>
  <si>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</si>
  <si>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</si>
  <si>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</si>
  <si>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</si>
  <si>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</si>
  <si>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</si>
  <si>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</si>
  <si>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</si>
  <si>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</si>
  <si>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</si>
  <si>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</si>
  <si>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</si>
  <si>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</si>
  <si>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</si>
  <si>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</si>
  <si>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</si>
  <si>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</si>
  <si>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</si>
  <si>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</si>
  <si>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</si>
  <si>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</si>
  <si>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PO-13211</t>
    <phoneticPr fontId="25" type="noConversion"/>
  </si>
  <si>
    <t>4786-264</t>
    <phoneticPr fontId="25" type="noConversion"/>
  </si>
  <si>
    <t>PO-54485</t>
    <phoneticPr fontId="25" type="noConversion"/>
  </si>
  <si>
    <t>PO-13211/54485</t>
    <phoneticPr fontId="25" type="noConversion"/>
  </si>
  <si>
    <t>034新款吊粒</t>
    <phoneticPr fontId="25" type="noConversion"/>
  </si>
  <si>
    <t>//</t>
    <phoneticPr fontId="25" type="noConversion"/>
  </si>
  <si>
    <t>47*35*25</t>
    <phoneticPr fontId="25" type="noConversion"/>
  </si>
  <si>
    <t>35*35*25</t>
    <phoneticPr fontId="25" type="noConversion"/>
  </si>
  <si>
    <t>4786-264-808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</si>
  <si>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</si>
  <si>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</si>
  <si>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</si>
  <si>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价格牌+034吊粒</t>
    <phoneticPr fontId="25" type="noConversion"/>
  </si>
  <si>
    <t>3-3</t>
    <phoneticPr fontId="25" type="noConversion"/>
  </si>
  <si>
    <t>金丝源</t>
    <phoneticPr fontId="25" type="noConversion"/>
  </si>
  <si>
    <t>SF1534877799119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</si>
</sst>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45465</v>
      </c>
      <c r="F3" s="44"/>
      <c r="G3" s="17"/>
    </row>
    <row r="4" spans="1:14" ht="29.1" customHeight="1">
      <c r="D4" s="20" t="s">
        <v>3</v>
      </c>
      <c r="E4" s="45" t="s">
        <v>65</v>
      </c>
      <c r="F4" s="46"/>
      <c r="I4" s="47" t="s">
        <v>64</v>
      </c>
      <c r="J4" s="47"/>
      <c r="K4" s="47"/>
      <c r="L4" s="47"/>
    </row>
    <row r="5" spans="1:14" ht="9.9499999999999993" customHeight="1">
      <c r="I5" s="34"/>
      <c r="J5" s="51"/>
      <c r="K5" s="52"/>
      <c r="L5" s="5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3" t="s">
        <v>50</v>
      </c>
      <c r="B8" s="54" t="s">
        <v>28</v>
      </c>
      <c r="C8" s="53" t="s">
        <v>51</v>
      </c>
      <c r="D8" s="53">
        <v>808</v>
      </c>
      <c r="E8" s="28" t="s">
        <v>29</v>
      </c>
      <c r="F8" s="29">
        <v>1765</v>
      </c>
      <c r="G8" s="30">
        <f t="shared" ref="G8:G18" si="0">H8-F8</f>
        <v>88.25</v>
      </c>
      <c r="H8" s="31">
        <f t="shared" ref="H8:H18" si="1">F8*1.05</f>
        <v>1853.25</v>
      </c>
      <c r="I8" s="48">
        <v>1</v>
      </c>
      <c r="J8" s="48" t="s">
        <v>55</v>
      </c>
      <c r="K8" s="48" t="s">
        <v>55</v>
      </c>
      <c r="L8" s="48" t="s">
        <v>56</v>
      </c>
      <c r="N8"/>
    </row>
    <row r="9" spans="1:14" ht="30" customHeight="1">
      <c r="A9" s="53"/>
      <c r="B9" s="54"/>
      <c r="C9" s="53"/>
      <c r="D9" s="53"/>
      <c r="E9" s="28" t="s">
        <v>30</v>
      </c>
      <c r="F9" s="29">
        <v>2520</v>
      </c>
      <c r="G9" s="30">
        <f t="shared" si="0"/>
        <v>126</v>
      </c>
      <c r="H9" s="31">
        <f t="shared" si="1"/>
        <v>2646</v>
      </c>
      <c r="I9" s="49"/>
      <c r="J9" s="49"/>
      <c r="K9" s="49"/>
      <c r="L9" s="49"/>
    </row>
    <row r="10" spans="1:14" s="37" customFormat="1" ht="30" customHeight="1">
      <c r="A10" s="53"/>
      <c r="B10" s="54"/>
      <c r="C10" s="53"/>
      <c r="D10" s="53"/>
      <c r="E10" s="38" t="s">
        <v>32</v>
      </c>
      <c r="F10" s="29">
        <v>1765</v>
      </c>
      <c r="G10" s="30">
        <f t="shared" ref="G10" si="2">H10-F10</f>
        <v>88.25</v>
      </c>
      <c r="H10" s="31">
        <f t="shared" ref="H10" si="3">F10*1.05</f>
        <v>1853.25</v>
      </c>
      <c r="I10" s="50"/>
      <c r="J10" s="50"/>
      <c r="K10" s="50"/>
      <c r="L10" s="50"/>
      <c r="M10" s="39"/>
    </row>
    <row r="11" spans="1:14" ht="30" customHeight="1">
      <c r="A11" s="53"/>
      <c r="B11" s="54"/>
      <c r="C11" s="53"/>
      <c r="D11" s="53"/>
      <c r="E11" s="28" t="s">
        <v>31</v>
      </c>
      <c r="F11" s="29">
        <v>3009</v>
      </c>
      <c r="G11" s="30">
        <f t="shared" si="0"/>
        <v>150.45000000000027</v>
      </c>
      <c r="H11" s="31">
        <f t="shared" si="1"/>
        <v>3159.4500000000003</v>
      </c>
      <c r="I11" s="48">
        <v>2</v>
      </c>
      <c r="J11" s="55" t="s">
        <v>55</v>
      </c>
      <c r="K11" s="55" t="s">
        <v>55</v>
      </c>
      <c r="L11" s="48" t="s">
        <v>57</v>
      </c>
    </row>
    <row r="12" spans="1:14" ht="30" customHeight="1">
      <c r="A12" s="53"/>
      <c r="B12" s="54"/>
      <c r="C12" s="53"/>
      <c r="D12" s="53"/>
      <c r="E12" s="28" t="s">
        <v>33</v>
      </c>
      <c r="F12" s="29">
        <v>1143</v>
      </c>
      <c r="G12" s="30">
        <f t="shared" si="0"/>
        <v>57.150000000000091</v>
      </c>
      <c r="H12" s="31">
        <f t="shared" si="1"/>
        <v>1200.1500000000001</v>
      </c>
      <c r="I12" s="50"/>
      <c r="J12" s="56"/>
      <c r="K12" s="56"/>
      <c r="L12" s="50"/>
      <c r="N12" s="39"/>
    </row>
    <row r="13" spans="1:14" s="37" customFormat="1" ht="30" customHeight="1">
      <c r="A13" s="53" t="s">
        <v>52</v>
      </c>
      <c r="B13" s="54" t="s">
        <v>28</v>
      </c>
      <c r="C13" s="53" t="s">
        <v>51</v>
      </c>
      <c r="D13" s="53">
        <v>808</v>
      </c>
      <c r="E13" s="38" t="s">
        <v>29</v>
      </c>
      <c r="F13" s="29">
        <v>189</v>
      </c>
      <c r="G13" s="30">
        <f t="shared" ref="G13:G17" si="4">H13-F13</f>
        <v>9.4500000000000171</v>
      </c>
      <c r="H13" s="31">
        <f t="shared" ref="H13:H17" si="5">F13*1.05</f>
        <v>198.45000000000002</v>
      </c>
      <c r="I13" s="48">
        <v>3</v>
      </c>
      <c r="J13" s="55" t="s">
        <v>55</v>
      </c>
      <c r="K13" s="55" t="s">
        <v>55</v>
      </c>
      <c r="L13" s="55" t="s">
        <v>57</v>
      </c>
      <c r="N13"/>
    </row>
    <row r="14" spans="1:14" s="37" customFormat="1" ht="30" customHeight="1">
      <c r="A14" s="53"/>
      <c r="B14" s="54"/>
      <c r="C14" s="53"/>
      <c r="D14" s="53"/>
      <c r="E14" s="38" t="s">
        <v>30</v>
      </c>
      <c r="F14" s="29">
        <v>271</v>
      </c>
      <c r="G14" s="30">
        <f t="shared" si="4"/>
        <v>13.550000000000011</v>
      </c>
      <c r="H14" s="31">
        <f t="shared" si="5"/>
        <v>284.55</v>
      </c>
      <c r="I14" s="49"/>
      <c r="J14" s="57"/>
      <c r="K14" s="57"/>
      <c r="L14" s="57"/>
    </row>
    <row r="15" spans="1:14" s="37" customFormat="1" ht="30" customHeight="1">
      <c r="A15" s="53"/>
      <c r="B15" s="54"/>
      <c r="C15" s="53"/>
      <c r="D15" s="53"/>
      <c r="E15" s="38" t="s">
        <v>31</v>
      </c>
      <c r="F15" s="29">
        <v>255</v>
      </c>
      <c r="G15" s="30">
        <f t="shared" si="4"/>
        <v>12.75</v>
      </c>
      <c r="H15" s="31">
        <f t="shared" si="5"/>
        <v>267.75</v>
      </c>
      <c r="I15" s="49"/>
      <c r="J15" s="57"/>
      <c r="K15" s="57"/>
      <c r="L15" s="57"/>
    </row>
    <row r="16" spans="1:14" s="37" customFormat="1" ht="30" customHeight="1">
      <c r="A16" s="53"/>
      <c r="B16" s="54"/>
      <c r="C16" s="53"/>
      <c r="D16" s="53"/>
      <c r="E16" s="38" t="s">
        <v>32</v>
      </c>
      <c r="F16" s="29">
        <v>179</v>
      </c>
      <c r="G16" s="30">
        <f t="shared" si="4"/>
        <v>8.9500000000000171</v>
      </c>
      <c r="H16" s="31">
        <f t="shared" si="5"/>
        <v>187.95000000000002</v>
      </c>
      <c r="I16" s="49"/>
      <c r="J16" s="57"/>
      <c r="K16" s="57"/>
      <c r="L16" s="57"/>
    </row>
    <row r="17" spans="1:14" s="37" customFormat="1" ht="30" customHeight="1">
      <c r="A17" s="53"/>
      <c r="B17" s="54"/>
      <c r="C17" s="53"/>
      <c r="D17" s="53"/>
      <c r="E17" s="38" t="s">
        <v>33</v>
      </c>
      <c r="F17" s="29">
        <v>128</v>
      </c>
      <c r="G17" s="30">
        <f t="shared" si="4"/>
        <v>6.4000000000000057</v>
      </c>
      <c r="H17" s="31">
        <f t="shared" si="5"/>
        <v>134.4</v>
      </c>
      <c r="I17" s="49"/>
      <c r="J17" s="57"/>
      <c r="K17" s="57"/>
      <c r="L17" s="57"/>
      <c r="N17" s="39"/>
    </row>
    <row r="18" spans="1:14" ht="30" customHeight="1">
      <c r="A18" s="27" t="s">
        <v>53</v>
      </c>
      <c r="B18" s="28" t="s">
        <v>54</v>
      </c>
      <c r="C18" s="27" t="s">
        <v>51</v>
      </c>
      <c r="D18" s="27">
        <v>808</v>
      </c>
      <c r="E18" s="32" t="s">
        <v>34</v>
      </c>
      <c r="F18" s="29">
        <v>11220</v>
      </c>
      <c r="G18" s="30">
        <f t="shared" si="0"/>
        <v>561</v>
      </c>
      <c r="H18" s="33">
        <f t="shared" si="1"/>
        <v>11781</v>
      </c>
      <c r="I18" s="50"/>
      <c r="J18" s="56"/>
      <c r="K18" s="56"/>
      <c r="L18" s="56"/>
    </row>
  </sheetData>
  <mergeCells count="26">
    <mergeCell ref="L13:L18"/>
    <mergeCell ref="A13:A17"/>
    <mergeCell ref="B13:B17"/>
    <mergeCell ref="C13:C17"/>
    <mergeCell ref="D13:D17"/>
    <mergeCell ref="I8:I10"/>
    <mergeCell ref="I11:I12"/>
    <mergeCell ref="I13:I18"/>
    <mergeCell ref="J5:L5"/>
    <mergeCell ref="A8:A12"/>
    <mergeCell ref="B8:B12"/>
    <mergeCell ref="C8:C12"/>
    <mergeCell ref="D8:D12"/>
    <mergeCell ref="J8:J10"/>
    <mergeCell ref="K8:K10"/>
    <mergeCell ref="L8:L10"/>
    <mergeCell ref="J11:J12"/>
    <mergeCell ref="K11:K12"/>
    <mergeCell ref="L11:L12"/>
    <mergeCell ref="J13:J18"/>
    <mergeCell ref="K13:K18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6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8"/>
      <c r="C1" s="59"/>
      <c r="D1" s="60"/>
      <c r="F1" s="58"/>
      <c r="G1" s="59"/>
      <c r="H1" s="60"/>
    </row>
    <row r="2" spans="2:8" ht="48" customHeight="1">
      <c r="B2" s="1" t="s">
        <v>35</v>
      </c>
      <c r="C2" s="2" t="s">
        <v>64</v>
      </c>
      <c r="D2" s="66" t="s">
        <v>36</v>
      </c>
      <c r="F2" s="3" t="s">
        <v>35</v>
      </c>
      <c r="G2" s="2" t="s">
        <v>64</v>
      </c>
      <c r="H2" s="69" t="s">
        <v>36</v>
      </c>
    </row>
    <row r="3" spans="2:8" ht="48" customHeight="1">
      <c r="B3" s="1" t="s">
        <v>37</v>
      </c>
      <c r="C3" s="4" t="s">
        <v>50</v>
      </c>
      <c r="D3" s="67"/>
      <c r="F3" s="3" t="s">
        <v>37</v>
      </c>
      <c r="G3" s="4" t="s">
        <v>50</v>
      </c>
      <c r="H3" s="70"/>
    </row>
    <row r="4" spans="2:8" ht="48" customHeight="1">
      <c r="B4" s="1" t="s">
        <v>38</v>
      </c>
      <c r="C4" s="5" t="s">
        <v>58</v>
      </c>
      <c r="D4" s="68"/>
      <c r="F4" s="3" t="s">
        <v>38</v>
      </c>
      <c r="G4" s="5" t="s">
        <v>58</v>
      </c>
      <c r="H4" s="71"/>
    </row>
    <row r="5" spans="2:8" ht="48" customHeight="1">
      <c r="B5" s="1" t="s">
        <v>37</v>
      </c>
      <c r="C5" s="6" t="s">
        <v>59</v>
      </c>
      <c r="D5" s="7" t="s">
        <v>39</v>
      </c>
      <c r="F5" s="3" t="s">
        <v>37</v>
      </c>
      <c r="G5" s="6" t="s">
        <v>59</v>
      </c>
      <c r="H5" s="8" t="s">
        <v>39</v>
      </c>
    </row>
    <row r="6" spans="2:8" ht="48" customHeight="1">
      <c r="B6" s="1" t="s">
        <v>40</v>
      </c>
      <c r="C6" s="9" t="s">
        <v>41</v>
      </c>
      <c r="D6" s="64" t="s">
        <v>60</v>
      </c>
      <c r="F6" s="3" t="s">
        <v>40</v>
      </c>
      <c r="G6" s="9" t="s">
        <v>41</v>
      </c>
      <c r="H6" s="72" t="s">
        <v>61</v>
      </c>
    </row>
    <row r="7" spans="2:8" ht="120.95" customHeight="1">
      <c r="B7" s="1" t="s">
        <v>42</v>
      </c>
      <c r="C7" s="10" t="s">
        <v>55</v>
      </c>
      <c r="D7" s="65"/>
      <c r="F7" s="3" t="s">
        <v>42</v>
      </c>
      <c r="G7" s="10" t="s">
        <v>55</v>
      </c>
      <c r="H7" s="73"/>
    </row>
    <row r="8" spans="2:8" ht="48" customHeight="1">
      <c r="B8" s="1" t="s">
        <v>43</v>
      </c>
      <c r="C8" s="11" t="s">
        <v>56</v>
      </c>
      <c r="D8" s="7" t="s">
        <v>44</v>
      </c>
      <c r="F8" s="3" t="s">
        <v>43</v>
      </c>
      <c r="G8" s="11" t="s">
        <v>57</v>
      </c>
      <c r="H8" s="8" t="s">
        <v>44</v>
      </c>
    </row>
    <row r="9" spans="2:8" ht="48" customHeight="1">
      <c r="B9" s="1" t="s">
        <v>45</v>
      </c>
      <c r="C9" s="12" t="s">
        <v>55</v>
      </c>
      <c r="D9" s="61" t="s">
        <v>46</v>
      </c>
      <c r="F9" s="3" t="s">
        <v>45</v>
      </c>
      <c r="G9" s="12" t="s">
        <v>55</v>
      </c>
      <c r="H9" s="74" t="s">
        <v>46</v>
      </c>
    </row>
    <row r="10" spans="2:8" ht="48" customHeight="1">
      <c r="B10" s="1" t="s">
        <v>47</v>
      </c>
      <c r="C10" s="12" t="s">
        <v>55</v>
      </c>
      <c r="D10" s="62"/>
      <c r="F10" s="3" t="s">
        <v>47</v>
      </c>
      <c r="G10" s="12" t="s">
        <v>55</v>
      </c>
      <c r="H10" s="75"/>
    </row>
    <row r="11" spans="2:8" ht="48" customHeight="1" thickBot="1">
      <c r="B11" s="1" t="s">
        <v>48</v>
      </c>
      <c r="C11" s="13" t="s">
        <v>49</v>
      </c>
      <c r="D11" s="63"/>
      <c r="F11" s="14" t="s">
        <v>48</v>
      </c>
      <c r="G11" s="13" t="s">
        <v>49</v>
      </c>
      <c r="H11" s="76"/>
    </row>
    <row r="13" spans="2:8" ht="99" customHeight="1">
      <c r="B13" s="58"/>
      <c r="C13" s="59"/>
      <c r="D13" s="60"/>
      <c r="F13" s="58"/>
      <c r="G13" s="59"/>
      <c r="H13" s="60"/>
    </row>
    <row r="14" spans="2:8" ht="48" customHeight="1">
      <c r="B14" s="1" t="s">
        <v>35</v>
      </c>
      <c r="C14" s="2" t="s">
        <v>64</v>
      </c>
      <c r="D14" s="66" t="s">
        <v>36</v>
      </c>
      <c r="F14" s="1" t="s">
        <v>35</v>
      </c>
      <c r="G14" s="2"/>
      <c r="H14" s="66" t="s">
        <v>36</v>
      </c>
    </row>
    <row r="15" spans="2:8" ht="48" customHeight="1">
      <c r="B15" s="1" t="s">
        <v>37</v>
      </c>
      <c r="C15" s="4" t="s">
        <v>53</v>
      </c>
      <c r="D15" s="67"/>
      <c r="F15" s="1" t="s">
        <v>37</v>
      </c>
      <c r="G15" s="4"/>
      <c r="H15" s="67"/>
    </row>
    <row r="16" spans="2:8" ht="48" customHeight="1">
      <c r="B16" s="1" t="s">
        <v>38</v>
      </c>
      <c r="C16" s="5" t="s">
        <v>58</v>
      </c>
      <c r="D16" s="68"/>
      <c r="F16" s="1" t="s">
        <v>38</v>
      </c>
      <c r="G16" s="5"/>
      <c r="H16" s="68"/>
    </row>
    <row r="17" spans="2:8" ht="48" customHeight="1">
      <c r="B17" s="1" t="s">
        <v>37</v>
      </c>
      <c r="C17" s="6" t="s">
        <v>62</v>
      </c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4" t="s">
        <v>63</v>
      </c>
      <c r="F18" s="1" t="s">
        <v>40</v>
      </c>
      <c r="G18" s="9" t="s">
        <v>41</v>
      </c>
      <c r="H18" s="64"/>
    </row>
    <row r="19" spans="2:8" ht="120.95" customHeight="1">
      <c r="B19" s="1" t="s">
        <v>42</v>
      </c>
      <c r="C19" s="10" t="s">
        <v>55</v>
      </c>
      <c r="D19" s="65"/>
      <c r="F19" s="1" t="s">
        <v>42</v>
      </c>
      <c r="G19" s="10"/>
      <c r="H19" s="65"/>
    </row>
    <row r="20" spans="2:8" ht="48" customHeight="1">
      <c r="B20" s="1" t="s">
        <v>43</v>
      </c>
      <c r="C20" s="11" t="s">
        <v>57</v>
      </c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 t="s">
        <v>55</v>
      </c>
      <c r="D21" s="61" t="s">
        <v>46</v>
      </c>
      <c r="F21" s="1" t="s">
        <v>45</v>
      </c>
      <c r="G21" s="12"/>
      <c r="H21" s="61" t="s">
        <v>46</v>
      </c>
    </row>
    <row r="22" spans="2:8" ht="48" customHeight="1">
      <c r="B22" s="1" t="s">
        <v>47</v>
      </c>
      <c r="C22" s="12" t="s">
        <v>55</v>
      </c>
      <c r="D22" s="62"/>
      <c r="F22" s="1" t="s">
        <v>47</v>
      </c>
      <c r="G22" s="12"/>
      <c r="H22" s="62"/>
    </row>
    <row r="23" spans="2:8" ht="48" customHeight="1" thickBot="1">
      <c r="B23" s="1" t="s">
        <v>48</v>
      </c>
      <c r="C23" s="13" t="s">
        <v>49</v>
      </c>
      <c r="D23" s="63"/>
      <c r="F23" s="1" t="s">
        <v>48</v>
      </c>
      <c r="G23" s="13" t="s">
        <v>49</v>
      </c>
      <c r="H23" s="63"/>
    </row>
    <row r="25" spans="2:8" ht="48" customHeight="1">
      <c r="F25" s="58"/>
      <c r="G25" s="59"/>
      <c r="H25" s="6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2024-06-22T04:34:48Z</cp:lastPrinted>
  <dcterms:created xsi:type="dcterms:W3CDTF">2017-02-25T05:34:00Z</dcterms:created>
  <dcterms:modified xsi:type="dcterms:W3CDTF">2024-06-22T04:37:43Z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