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<sst xmlns="http://schemas.openxmlformats.org/spreadsheetml/2006/main" count="74" uniqueCount="48">
  <si>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</si>
  <si>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</si>
  <si>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</si>
  <si>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中通74100399897237余姚市低塘工业开发区 余姚汇怡制衣有限公司 黄苏云 13958363731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</si>
  <si>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</si>
  <si>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</si>
  <si>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</si>
  <si>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</si>
  <si>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</si>
  <si>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</si>
  <si>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</si>
  <si>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</si>
  <si>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</si>
  <si>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</si>
  <si>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</si>
  <si>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</si>
  <si>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</si>
  <si>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</si>
  <si>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</si>
  <si>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</si>
  <si>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</si>
  <si>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</si>
  <si>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</si>
  <si>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</si>
  <si>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</si>
  <si>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P24060485           </t>
  </si>
  <si>
    <t xml:space="preserve">21 AULTH09845                                     </t>
  </si>
  <si>
    <t>S24060288</t>
  </si>
  <si>
    <t xml:space="preserve">D0840AX                                                                                             </t>
  </si>
  <si>
    <t xml:space="preserve">D5953AX                                                                                             </t>
  </si>
  <si>
    <t>总计</t>
  </si>
  <si>
    <t>颜色</t>
  </si>
  <si>
    <t>尺码</t>
  </si>
  <si>
    <t>生产数</t>
  </si>
  <si>
    <t>D5953AX   一号箱</t>
  </si>
  <si>
    <t>包装数</t>
  </si>
  <si>
    <t>BK27 - BLACK</t>
  </si>
  <si>
    <t>S</t>
  </si>
  <si>
    <t>有价格</t>
  </si>
  <si>
    <t>M</t>
  </si>
  <si>
    <t>L</t>
  </si>
  <si>
    <t>XL</t>
  </si>
  <si>
    <t>KH439 - LT.KHAKI</t>
  </si>
  <si>
    <t>无价格</t>
  </si>
  <si>
    <t>计：8290</t>
  </si>
  <si>
    <t>BN495 - BROWN</t>
  </si>
  <si>
    <t>D0840AX  二号箱</t>
  </si>
  <si>
    <t>计：2113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</si>
</sst>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>
      <alignment vertical="center"/>
    </xf>
    <xf numFmtId="178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178" fontId="15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L19" sqref="L19"/>
    </sheetView>
  </sheetViews>
  <sheetFormatPr defaultColWidth="9" defaultRowHeight="13.5"/>
  <cols>
    <col min="1" max="1" width="13.5" customWidth="1"/>
    <col min="2" max="2" width="13.7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4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45467</v>
      </c>
      <c r="F2" s="7"/>
      <c r="G2" s="6"/>
      <c r="H2" s="6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2"/>
      <c r="H3" s="12"/>
      <c r="I3" s="12"/>
      <c r="J3" s="12"/>
      <c r="K3" s="12"/>
    </row>
    <row r="4" spans="1:11">
      <c r="A4" s="9"/>
      <c r="B4" s="9"/>
      <c r="C4" s="9"/>
      <c r="D4" s="9"/>
      <c r="E4" s="12"/>
      <c r="F4" s="11"/>
      <c r="G4" s="12"/>
      <c r="H4" s="12"/>
      <c r="I4" s="12"/>
      <c r="J4" s="12"/>
      <c r="K4" s="12"/>
    </row>
    <row r="5" ht="15" spans="1:11">
      <c r="A5" s="5"/>
      <c r="B5" s="5"/>
      <c r="C5" s="5"/>
      <c r="D5" s="13"/>
      <c r="E5" s="14"/>
      <c r="F5" s="15"/>
      <c r="G5" s="14"/>
      <c r="H5" s="14"/>
      <c r="I5" s="14"/>
      <c r="J5" s="14"/>
      <c r="K5" s="14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19" t="s">
        <v>9</v>
      </c>
      <c r="H6" s="18" t="s">
        <v>10</v>
      </c>
      <c r="I6" s="48" t="s">
        <v>11</v>
      </c>
      <c r="J6" s="48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5" t="s">
        <v>20</v>
      </c>
      <c r="H7" s="27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8" t="s">
        <v>25</v>
      </c>
      <c r="B8" s="28" t="s">
        <v>26</v>
      </c>
      <c r="C8" s="29" t="s">
        <v>27</v>
      </c>
      <c r="D8" s="30" t="s">
        <v>28</v>
      </c>
      <c r="E8" s="30">
        <v>2046</v>
      </c>
      <c r="F8" s="31"/>
      <c r="G8" s="31">
        <v>8290</v>
      </c>
      <c r="H8" s="31">
        <v>1</v>
      </c>
      <c r="I8" s="31"/>
      <c r="J8" s="31">
        <v>8.75</v>
      </c>
      <c r="K8" s="31"/>
    </row>
    <row r="9" ht="15" spans="1:11">
      <c r="A9" s="32"/>
      <c r="B9" s="32"/>
      <c r="C9" s="33"/>
      <c r="D9" s="30" t="s">
        <v>29</v>
      </c>
      <c r="E9" s="30">
        <v>8033</v>
      </c>
      <c r="F9" s="31"/>
      <c r="G9" s="31">
        <v>2113</v>
      </c>
      <c r="H9" s="31">
        <v>2</v>
      </c>
      <c r="I9" s="31"/>
      <c r="J9" s="31">
        <v>2.45</v>
      </c>
      <c r="K9" s="31"/>
    </row>
    <row r="10" spans="1:11">
      <c r="A10" s="31" t="s">
        <v>30</v>
      </c>
      <c r="B10" s="31"/>
      <c r="C10" s="31"/>
      <c r="D10" s="31"/>
      <c r="E10" s="34">
        <f>SUM(E8:E9)</f>
        <v>10079</v>
      </c>
      <c r="F10" s="34"/>
      <c r="G10" s="34">
        <f>SUM(G8:G9)</f>
        <v>10403</v>
      </c>
      <c r="H10" s="34">
        <v>2</v>
      </c>
      <c r="I10" s="34"/>
      <c r="J10" s="34">
        <f>SUM(J8:J9)</f>
        <v>11.2</v>
      </c>
      <c r="K10" s="31"/>
    </row>
    <row r="12" spans="1:8">
      <c r="A12" s="35" t="s">
        <v>31</v>
      </c>
      <c r="B12" s="35" t="s">
        <v>32</v>
      </c>
      <c r="C12" s="35" t="s">
        <v>18</v>
      </c>
      <c r="D12" s="36" t="s">
        <v>33</v>
      </c>
      <c r="E12" s="37"/>
      <c r="F12" s="38" t="s">
        <v>34</v>
      </c>
      <c r="G12" s="39"/>
      <c r="H12" s="40" t="s">
        <v>35</v>
      </c>
    </row>
    <row r="13" ht="14.25" spans="1:8">
      <c r="A13" s="41" t="s">
        <v>36</v>
      </c>
      <c r="B13" s="35" t="s">
        <v>37</v>
      </c>
      <c r="C13" s="42">
        <v>1006</v>
      </c>
      <c r="D13" s="36">
        <f t="shared" ref="D13:D28" si="0">C13*1.03+1</f>
        <v>1037.18</v>
      </c>
      <c r="E13" s="35" t="s">
        <v>38</v>
      </c>
      <c r="F13" s="38"/>
      <c r="G13" s="39"/>
      <c r="H13" s="40">
        <v>1037</v>
      </c>
    </row>
    <row r="14" ht="14.25" spans="1:8">
      <c r="A14" s="41"/>
      <c r="B14" s="35" t="s">
        <v>39</v>
      </c>
      <c r="C14" s="42">
        <v>1006</v>
      </c>
      <c r="D14" s="36">
        <f t="shared" si="0"/>
        <v>1037.18</v>
      </c>
      <c r="E14" s="35"/>
      <c r="F14" s="38"/>
      <c r="G14" s="39"/>
      <c r="H14" s="40">
        <v>1037</v>
      </c>
    </row>
    <row r="15" ht="14.25" spans="1:8">
      <c r="A15" s="41"/>
      <c r="B15" s="35" t="s">
        <v>40</v>
      </c>
      <c r="C15" s="42">
        <v>1006</v>
      </c>
      <c r="D15" s="36">
        <f t="shared" si="0"/>
        <v>1037.18</v>
      </c>
      <c r="E15" s="35"/>
      <c r="F15" s="38"/>
      <c r="G15" s="39"/>
      <c r="H15" s="40">
        <v>1037</v>
      </c>
    </row>
    <row r="16" ht="14.25" spans="1:8">
      <c r="A16" s="41"/>
      <c r="B16" s="35" t="s">
        <v>41</v>
      </c>
      <c r="C16" s="42">
        <v>503</v>
      </c>
      <c r="D16" s="36">
        <f t="shared" si="0"/>
        <v>519.09</v>
      </c>
      <c r="E16" s="35"/>
      <c r="F16" s="38"/>
      <c r="G16" s="39"/>
      <c r="H16" s="40">
        <v>519</v>
      </c>
    </row>
    <row r="17" ht="14.25" spans="1:8">
      <c r="A17" s="43" t="s">
        <v>42</v>
      </c>
      <c r="B17" s="35" t="s">
        <v>37</v>
      </c>
      <c r="C17" s="42">
        <v>884</v>
      </c>
      <c r="D17" s="36">
        <f t="shared" si="0"/>
        <v>911.52</v>
      </c>
      <c r="E17" s="35"/>
      <c r="F17" s="38"/>
      <c r="G17" s="39"/>
      <c r="H17" s="40">
        <v>912</v>
      </c>
    </row>
    <row r="18" ht="14.25" spans="1:8">
      <c r="A18" s="43"/>
      <c r="B18" s="35" t="s">
        <v>39</v>
      </c>
      <c r="C18" s="42">
        <v>884</v>
      </c>
      <c r="D18" s="36">
        <f t="shared" si="0"/>
        <v>911.52</v>
      </c>
      <c r="E18" s="35"/>
      <c r="F18" s="38"/>
      <c r="G18" s="39"/>
      <c r="H18" s="40">
        <v>912</v>
      </c>
    </row>
    <row r="19" ht="14.25" spans="1:8">
      <c r="A19" s="43"/>
      <c r="B19" s="35" t="s">
        <v>40</v>
      </c>
      <c r="C19" s="42">
        <v>884</v>
      </c>
      <c r="D19" s="36">
        <f t="shared" si="0"/>
        <v>911.52</v>
      </c>
      <c r="E19" s="35"/>
      <c r="F19" s="38"/>
      <c r="G19" s="39"/>
      <c r="H19" s="40">
        <v>912</v>
      </c>
    </row>
    <row r="20" ht="14.25" spans="1:8">
      <c r="A20" s="43"/>
      <c r="B20" s="35" t="s">
        <v>41</v>
      </c>
      <c r="C20" s="42">
        <v>442</v>
      </c>
      <c r="D20" s="36">
        <f t="shared" si="0"/>
        <v>456.26</v>
      </c>
      <c r="E20" s="35"/>
      <c r="F20" s="38"/>
      <c r="G20" s="39"/>
      <c r="H20" s="40">
        <v>456</v>
      </c>
    </row>
    <row r="21" ht="14.25" spans="1:8">
      <c r="A21" s="41" t="s">
        <v>36</v>
      </c>
      <c r="B21" s="35" t="s">
        <v>37</v>
      </c>
      <c r="C21" s="42">
        <v>158</v>
      </c>
      <c r="D21" s="36">
        <f t="shared" si="0"/>
        <v>163.74</v>
      </c>
      <c r="E21" s="35" t="s">
        <v>43</v>
      </c>
      <c r="F21" s="38"/>
      <c r="G21" s="39"/>
      <c r="H21" s="40">
        <v>164</v>
      </c>
    </row>
    <row r="22" ht="14.25" spans="1:8">
      <c r="A22" s="41"/>
      <c r="B22" s="35" t="s">
        <v>39</v>
      </c>
      <c r="C22" s="42">
        <v>218</v>
      </c>
      <c r="D22" s="36">
        <f t="shared" si="0"/>
        <v>225.54</v>
      </c>
      <c r="E22" s="35"/>
      <c r="F22" s="38"/>
      <c r="G22" s="39"/>
      <c r="H22" s="40">
        <v>226</v>
      </c>
    </row>
    <row r="23" ht="14.25" spans="1:8">
      <c r="A23" s="41"/>
      <c r="B23" s="35" t="s">
        <v>40</v>
      </c>
      <c r="C23" s="42">
        <v>218</v>
      </c>
      <c r="D23" s="36">
        <f t="shared" si="0"/>
        <v>225.54</v>
      </c>
      <c r="E23" s="35"/>
      <c r="F23" s="38"/>
      <c r="G23" s="39"/>
      <c r="H23" s="40">
        <v>226</v>
      </c>
    </row>
    <row r="24" ht="14.25" spans="1:8">
      <c r="A24" s="41"/>
      <c r="B24" s="35" t="s">
        <v>41</v>
      </c>
      <c r="C24" s="42">
        <v>183</v>
      </c>
      <c r="D24" s="36">
        <f t="shared" si="0"/>
        <v>189.49</v>
      </c>
      <c r="E24" s="35"/>
      <c r="F24" s="38"/>
      <c r="G24" s="39"/>
      <c r="H24" s="40">
        <v>189</v>
      </c>
    </row>
    <row r="25" ht="14.25" spans="1:8">
      <c r="A25" s="43" t="s">
        <v>42</v>
      </c>
      <c r="B25" s="35" t="s">
        <v>37</v>
      </c>
      <c r="C25" s="42">
        <v>144</v>
      </c>
      <c r="D25" s="36">
        <f t="shared" si="0"/>
        <v>149.32</v>
      </c>
      <c r="E25" s="35"/>
      <c r="F25" s="38"/>
      <c r="G25" s="39"/>
      <c r="H25" s="40">
        <v>149</v>
      </c>
    </row>
    <row r="26" ht="14.25" spans="1:8">
      <c r="A26" s="43"/>
      <c r="B26" s="35" t="s">
        <v>39</v>
      </c>
      <c r="C26" s="42">
        <v>164</v>
      </c>
      <c r="D26" s="36">
        <f t="shared" si="0"/>
        <v>169.92</v>
      </c>
      <c r="E26" s="35"/>
      <c r="F26" s="38"/>
      <c r="G26" s="39"/>
      <c r="H26" s="40">
        <v>170</v>
      </c>
    </row>
    <row r="27" ht="14.25" spans="1:8">
      <c r="A27" s="43"/>
      <c r="B27" s="35" t="s">
        <v>40</v>
      </c>
      <c r="C27" s="42">
        <v>184</v>
      </c>
      <c r="D27" s="36">
        <f t="shared" si="0"/>
        <v>190.52</v>
      </c>
      <c r="E27" s="35"/>
      <c r="F27" s="38"/>
      <c r="G27" s="39"/>
      <c r="H27" s="40">
        <v>191</v>
      </c>
    </row>
    <row r="28" ht="14.25" spans="1:8">
      <c r="A28" s="43"/>
      <c r="B28" s="35" t="s">
        <v>41</v>
      </c>
      <c r="C28" s="42">
        <v>149</v>
      </c>
      <c r="D28" s="36">
        <f t="shared" si="0"/>
        <v>154.47</v>
      </c>
      <c r="E28" s="35"/>
      <c r="F28" s="38"/>
      <c r="G28" s="39"/>
      <c r="H28" s="40">
        <v>154</v>
      </c>
    </row>
    <row r="29" spans="1:8">
      <c r="A29" s="44" t="s">
        <v>30</v>
      </c>
      <c r="B29" s="44"/>
      <c r="C29" s="44">
        <f>SUM(C13:C28)</f>
        <v>8033</v>
      </c>
      <c r="D29" s="45">
        <f>SUM(D13:D28)</f>
        <v>8289.99</v>
      </c>
      <c r="E29" s="37"/>
      <c r="F29" s="38"/>
      <c r="G29" s="39"/>
      <c r="H29" s="40" t="s">
        <v>44</v>
      </c>
    </row>
    <row r="30" spans="1:8">
      <c r="A30" s="46" t="s">
        <v>45</v>
      </c>
      <c r="B30" s="35" t="s">
        <v>37</v>
      </c>
      <c r="C30" s="35">
        <v>590</v>
      </c>
      <c r="D30" s="36">
        <f t="shared" ref="D30:D35" si="1">C30*1.03+1</f>
        <v>608.7</v>
      </c>
      <c r="E30" s="35" t="s">
        <v>38</v>
      </c>
      <c r="F30" s="38" t="s">
        <v>46</v>
      </c>
      <c r="G30" s="39"/>
      <c r="H30" s="40">
        <v>609</v>
      </c>
    </row>
    <row r="31" spans="1:8">
      <c r="A31" s="46"/>
      <c r="B31" s="35" t="s">
        <v>39</v>
      </c>
      <c r="C31" s="35">
        <v>590</v>
      </c>
      <c r="D31" s="36">
        <f t="shared" si="1"/>
        <v>608.7</v>
      </c>
      <c r="E31" s="35"/>
      <c r="F31" s="38"/>
      <c r="G31" s="39"/>
      <c r="H31" s="40">
        <v>609</v>
      </c>
    </row>
    <row r="32" spans="1:8">
      <c r="A32" s="46"/>
      <c r="B32" s="35" t="s">
        <v>40</v>
      </c>
      <c r="C32" s="35">
        <v>590</v>
      </c>
      <c r="D32" s="36">
        <f t="shared" si="1"/>
        <v>608.7</v>
      </c>
      <c r="E32" s="35"/>
      <c r="F32" s="38"/>
      <c r="G32" s="39"/>
      <c r="H32" s="40">
        <v>609</v>
      </c>
    </row>
    <row r="33" spans="1:8">
      <c r="A33" s="46"/>
      <c r="B33" s="35" t="s">
        <v>37</v>
      </c>
      <c r="C33" s="35">
        <v>92</v>
      </c>
      <c r="D33" s="36">
        <f t="shared" si="1"/>
        <v>95.76</v>
      </c>
      <c r="E33" s="35" t="s">
        <v>43</v>
      </c>
      <c r="F33" s="38"/>
      <c r="G33" s="39"/>
      <c r="H33" s="40">
        <v>96</v>
      </c>
    </row>
    <row r="34" spans="1:8">
      <c r="A34" s="46"/>
      <c r="B34" s="35" t="s">
        <v>39</v>
      </c>
      <c r="C34" s="35">
        <v>92</v>
      </c>
      <c r="D34" s="36">
        <f t="shared" si="1"/>
        <v>95.76</v>
      </c>
      <c r="E34" s="35"/>
      <c r="F34" s="38"/>
      <c r="G34" s="39"/>
      <c r="H34" s="40">
        <v>96</v>
      </c>
    </row>
    <row r="35" spans="1:8">
      <c r="A35" s="46"/>
      <c r="B35" s="35" t="s">
        <v>40</v>
      </c>
      <c r="C35" s="35">
        <v>92</v>
      </c>
      <c r="D35" s="36">
        <f t="shared" si="1"/>
        <v>95.76</v>
      </c>
      <c r="E35" s="35"/>
      <c r="F35" s="38"/>
      <c r="G35" s="39"/>
      <c r="H35" s="40">
        <v>96</v>
      </c>
    </row>
    <row r="36" spans="1:8">
      <c r="A36" s="44" t="s">
        <v>30</v>
      </c>
      <c r="B36" s="44"/>
      <c r="C36" s="44">
        <f>SUM(C30:C35)</f>
        <v>2046</v>
      </c>
      <c r="D36" s="45">
        <f>SUM(D30:D35)</f>
        <v>2113.38</v>
      </c>
      <c r="E36" s="35"/>
      <c r="F36" s="38"/>
      <c r="G36" s="39"/>
      <c r="H36" s="47" t="s">
        <v>47</v>
      </c>
    </row>
  </sheetData>
  <mergeCells count="19">
    <mergeCell ref="A1:K1"/>
    <mergeCell ref="A2:D2"/>
    <mergeCell ref="E2:K2"/>
    <mergeCell ref="A8:A9"/>
    <mergeCell ref="A13:A16"/>
    <mergeCell ref="A17:A20"/>
    <mergeCell ref="A21:A24"/>
    <mergeCell ref="A25:A28"/>
    <mergeCell ref="A30:A35"/>
    <mergeCell ref="B8:B9"/>
    <mergeCell ref="C8:C9"/>
    <mergeCell ref="E13:E20"/>
    <mergeCell ref="E21:E28"/>
    <mergeCell ref="E30:E32"/>
    <mergeCell ref="E33:E35"/>
    <mergeCell ref="A3:D4"/>
    <mergeCell ref="E3:K4"/>
    <mergeCell ref="F12:G29"/>
    <mergeCell ref="F30:G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E980BA93CE784360810F9D1D2AEE67A3_12</vt:lpwstr>
  </property>
</Properties>
</file>