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<sst xmlns="http://schemas.openxmlformats.org/spreadsheetml/2006/main" count="67" uniqueCount="62">
  <si>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</si>
  <si>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</si>
  <si>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</si>
  <si>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</si>
  <si>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SF1641607804839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</si>
  <si>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</si>
  <si>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</si>
  <si>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</si>
  <si>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</si>
  <si>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</si>
  <si>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</si>
  <si>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</si>
  <si>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</si>
  <si>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</si>
  <si>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</si>
  <si>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SF1528647766695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</si>
  <si>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</si>
  <si>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</si>
  <si>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</si>
  <si>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</si>
  <si>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</si>
  <si>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</si>
  <si>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</si>
  <si>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</si>
  <si>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</si>
  <si>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</si>
  <si>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</si>
  <si>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</si>
  <si>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</si>
  <si>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>PLZKO0L014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</t>
    </r>
  </si>
  <si>
    <t>4786-727</t>
  </si>
  <si>
    <t>728</t>
  </si>
  <si>
    <t>1/1</t>
  </si>
  <si>
    <t>4.6</t>
  </si>
  <si>
    <t>5</t>
  </si>
  <si>
    <t>20*30*40</t>
  </si>
  <si>
    <r>
      <t xml:space="preserve">
</t>
    </r>
    <r>
      <rPr>
        <b/>
        <sz val="12"/>
        <color rgb="FF000000"/>
        <rFont val="宋体"/>
        <charset val="134"/>
      </rPr>
      <t>尺码主标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</si>
  <si>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6</t>
  </si>
  <si>
    <t>7</t>
  </si>
  <si>
    <t>8</t>
  </si>
  <si>
    <t>9</t>
  </si>
  <si>
    <t>10</t>
  </si>
  <si>
    <t>11-12</t>
  </si>
  <si>
    <t>13-14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</si>
  <si>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</si>
  <si>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</si>
  <si>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</si>
  <si>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</si>
  <si>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</si>
  <si>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主标PLZKO0L014 
尺码主标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</si>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</sst>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</xdr:row>
      <xdr:rowOff>142875</xdr:rowOff>
    </xdr:from>
    <xdr:to>
      <xdr:col>1</xdr:col>
      <xdr:colOff>1438275</xdr:colOff>
      <xdr:row>7</xdr:row>
      <xdr:rowOff>1121410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14575" y="2886075"/>
          <a:ext cx="1285875" cy="978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S28" sqref="Q22:S28"/>
    </sheetView>
  </sheetViews>
  <sheetFormatPr defaultColWidth="9" defaultRowHeight="13.5"/>
  <cols>
    <col min="2" max="2" width="23" customWidth="1"/>
  </cols>
  <sheetData>
    <row r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ht="26.25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18" spans="1:12">
      <c r="A3" s="21"/>
      <c r="B3" s="21"/>
      <c r="C3" s="21"/>
      <c r="D3" s="22" t="s">
        <v>2</v>
      </c>
      <c r="E3" s="23">
        <v>45442</v>
      </c>
      <c r="F3" s="23"/>
      <c r="G3" s="24"/>
      <c r="H3" s="25"/>
      <c r="I3" s="28"/>
      <c r="J3" s="28"/>
      <c r="K3" s="28"/>
      <c r="L3" s="28"/>
    </row>
    <row r="4" ht="17.25" spans="1:12">
      <c r="A4" s="21"/>
      <c r="B4" s="21"/>
      <c r="C4" s="21"/>
      <c r="D4" s="22" t="s">
        <v>3</v>
      </c>
      <c r="E4" s="26" t="s">
        <v>4</v>
      </c>
      <c r="F4" s="27"/>
      <c r="G4" s="24"/>
      <c r="H4" s="25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ht="59" customHeight="1" spans="1:12">
      <c r="A8" s="7"/>
      <c r="B8" s="36" t="s">
        <v>29</v>
      </c>
      <c r="C8" s="9" t="s">
        <v>30</v>
      </c>
      <c r="D8" s="37" t="s">
        <v>31</v>
      </c>
      <c r="E8" s="33"/>
      <c r="F8" s="38">
        <v>473</v>
      </c>
      <c r="G8" s="39">
        <f>F8*0.05</f>
        <v>23.65</v>
      </c>
      <c r="H8" s="39">
        <f>SUM(F8:G8)</f>
        <v>496.65</v>
      </c>
      <c r="I8" s="41" t="s">
        <v>32</v>
      </c>
      <c r="J8" s="33" t="s">
        <v>33</v>
      </c>
      <c r="K8" s="33" t="s">
        <v>34</v>
      </c>
      <c r="L8" s="30" t="s">
        <v>35</v>
      </c>
    </row>
    <row r="9" spans="1:12">
      <c r="A9" s="7"/>
      <c r="B9" s="36" t="s">
        <v>36</v>
      </c>
      <c r="C9" s="9" t="s">
        <v>30</v>
      </c>
      <c r="D9" s="37" t="s">
        <v>31</v>
      </c>
      <c r="E9" s="33" t="s">
        <v>37</v>
      </c>
      <c r="F9" s="38">
        <v>50</v>
      </c>
      <c r="G9" s="39">
        <f t="shared" ref="G9:G16" si="0">F9*0.05</f>
        <v>2.5</v>
      </c>
      <c r="H9" s="39">
        <f>SUM(F9:G9)</f>
        <v>52.5</v>
      </c>
      <c r="I9" s="41"/>
      <c r="J9" s="33"/>
      <c r="K9" s="33"/>
      <c r="L9" s="30"/>
    </row>
    <row r="10" spans="1:12">
      <c r="A10" s="7"/>
      <c r="B10" s="36"/>
      <c r="C10" s="9"/>
      <c r="D10" s="37"/>
      <c r="E10" s="33" t="s">
        <v>38</v>
      </c>
      <c r="F10" s="38">
        <v>150</v>
      </c>
      <c r="G10" s="39">
        <f t="shared" si="0"/>
        <v>7.5</v>
      </c>
      <c r="H10" s="39">
        <f t="shared" ref="H10:H15" si="1">SUM(F10:G10)</f>
        <v>157.5</v>
      </c>
      <c r="I10" s="41"/>
      <c r="J10" s="33"/>
      <c r="K10" s="33"/>
      <c r="L10" s="30"/>
    </row>
    <row r="11" spans="1:12">
      <c r="A11" s="7"/>
      <c r="B11" s="36"/>
      <c r="C11" s="9"/>
      <c r="D11" s="37"/>
      <c r="E11" s="33" t="s">
        <v>39</v>
      </c>
      <c r="F11" s="38">
        <v>50</v>
      </c>
      <c r="G11" s="39">
        <f t="shared" si="0"/>
        <v>2.5</v>
      </c>
      <c r="H11" s="39">
        <f t="shared" si="1"/>
        <v>52.5</v>
      </c>
      <c r="I11" s="41"/>
      <c r="J11" s="33"/>
      <c r="K11" s="33"/>
      <c r="L11" s="30"/>
    </row>
    <row r="12" spans="1:12">
      <c r="A12" s="7"/>
      <c r="B12" s="36"/>
      <c r="C12" s="9"/>
      <c r="D12" s="37"/>
      <c r="E12" s="33" t="s">
        <v>40</v>
      </c>
      <c r="F12" s="38">
        <v>50</v>
      </c>
      <c r="G12" s="39">
        <f t="shared" si="0"/>
        <v>2.5</v>
      </c>
      <c r="H12" s="39">
        <f t="shared" si="1"/>
        <v>52.5</v>
      </c>
      <c r="I12" s="41"/>
      <c r="J12" s="33"/>
      <c r="K12" s="33"/>
      <c r="L12" s="30"/>
    </row>
    <row r="13" spans="1:12">
      <c r="A13" s="7"/>
      <c r="B13" s="36"/>
      <c r="C13" s="9"/>
      <c r="D13" s="37"/>
      <c r="E13" s="33" t="s">
        <v>41</v>
      </c>
      <c r="F13" s="38">
        <v>50</v>
      </c>
      <c r="G13" s="39">
        <f t="shared" si="0"/>
        <v>2.5</v>
      </c>
      <c r="H13" s="39">
        <f t="shared" si="1"/>
        <v>52.5</v>
      </c>
      <c r="I13" s="41"/>
      <c r="J13" s="33"/>
      <c r="K13" s="33"/>
      <c r="L13" s="30"/>
    </row>
    <row r="14" spans="1:12">
      <c r="A14" s="7"/>
      <c r="B14" s="36"/>
      <c r="C14" s="9"/>
      <c r="D14" s="37"/>
      <c r="E14" s="33" t="s">
        <v>42</v>
      </c>
      <c r="F14" s="38">
        <v>50</v>
      </c>
      <c r="G14" s="39">
        <f t="shared" si="0"/>
        <v>2.5</v>
      </c>
      <c r="H14" s="39">
        <f t="shared" si="1"/>
        <v>52.5</v>
      </c>
      <c r="I14" s="41"/>
      <c r="J14" s="33"/>
      <c r="K14" s="33"/>
      <c r="L14" s="30"/>
    </row>
    <row r="15" spans="1:12">
      <c r="A15" s="7"/>
      <c r="B15" s="36"/>
      <c r="C15" s="9"/>
      <c r="D15" s="37"/>
      <c r="E15" s="33" t="s">
        <v>43</v>
      </c>
      <c r="F15" s="38">
        <v>50</v>
      </c>
      <c r="G15" s="39">
        <f t="shared" si="0"/>
        <v>2.5</v>
      </c>
      <c r="H15" s="39">
        <f t="shared" si="1"/>
        <v>52.5</v>
      </c>
      <c r="I15" s="41"/>
      <c r="J15" s="33"/>
      <c r="K15" s="33"/>
      <c r="L15" s="30"/>
    </row>
    <row r="16" spans="1:12">
      <c r="A16" s="38" t="s">
        <v>44</v>
      </c>
      <c r="B16" s="40"/>
      <c r="C16" s="9"/>
      <c r="D16" s="38"/>
      <c r="E16" s="33"/>
      <c r="F16" s="38">
        <f>SUM(F8:F15)</f>
        <v>923</v>
      </c>
      <c r="G16" s="39">
        <f t="shared" si="0"/>
        <v>46.15</v>
      </c>
      <c r="H16" s="39">
        <f>SUM(F16:G16)</f>
        <v>969.15</v>
      </c>
      <c r="I16" s="42"/>
      <c r="J16" s="42"/>
      <c r="K16" s="42"/>
      <c r="L16" s="42"/>
    </row>
  </sheetData>
  <mergeCells count="12">
    <mergeCell ref="A1:L1"/>
    <mergeCell ref="A2:L2"/>
    <mergeCell ref="E3:F3"/>
    <mergeCell ref="E4:F4"/>
    <mergeCell ref="A9:A15"/>
    <mergeCell ref="B9:B15"/>
    <mergeCell ref="C9:C15"/>
    <mergeCell ref="D9:D15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O8" sqref="O8"/>
    </sheetView>
  </sheetViews>
  <sheetFormatPr defaultColWidth="9" defaultRowHeight="13.5" outlineLevelCol="2"/>
  <cols>
    <col min="1" max="1" width="28.375" customWidth="1"/>
    <col min="2" max="2" width="23" customWidth="1"/>
    <col min="3" max="3" width="25.125" customWidth="1"/>
  </cols>
  <sheetData>
    <row r="1" customFormat="1" ht="14.25"/>
    <row r="2" ht="75.75" spans="1:3">
      <c r="A2" s="1"/>
      <c r="B2" s="2"/>
      <c r="C2" s="3"/>
    </row>
    <row r="3" ht="54" customHeight="1" spans="1:3">
      <c r="A3" s="4" t="s">
        <v>45</v>
      </c>
      <c r="B3" s="5"/>
      <c r="C3" s="5"/>
    </row>
    <row r="4" ht="15.75" spans="1:3">
      <c r="A4" s="6" t="s">
        <v>46</v>
      </c>
      <c r="B4" s="7"/>
      <c r="C4" s="8"/>
    </row>
    <row r="5" ht="14.25" spans="1:3">
      <c r="A5" s="6" t="s">
        <v>47</v>
      </c>
      <c r="B5" s="9" t="s">
        <v>30</v>
      </c>
      <c r="C5" s="8"/>
    </row>
    <row r="6" ht="27.75" spans="1:3">
      <c r="A6" s="4" t="s">
        <v>48</v>
      </c>
      <c r="B6" s="10" t="s">
        <v>49</v>
      </c>
      <c r="C6" s="11" t="s">
        <v>50</v>
      </c>
    </row>
    <row r="7" ht="14.25" spans="1:3">
      <c r="A7" s="4" t="s">
        <v>51</v>
      </c>
      <c r="B7" s="12" t="s">
        <v>52</v>
      </c>
      <c r="C7" s="13" t="s">
        <v>32</v>
      </c>
    </row>
    <row r="8" ht="124" customHeight="1" spans="1:3">
      <c r="A8" s="4" t="s">
        <v>53</v>
      </c>
      <c r="B8" s="14"/>
      <c r="C8" s="13"/>
    </row>
    <row r="9" ht="14.25" spans="1:3">
      <c r="A9" s="4" t="s">
        <v>54</v>
      </c>
      <c r="B9" s="6" t="s">
        <v>35</v>
      </c>
      <c r="C9" s="11" t="s">
        <v>55</v>
      </c>
    </row>
    <row r="10" ht="14.25" spans="1:3">
      <c r="A10" s="4" t="s">
        <v>56</v>
      </c>
      <c r="B10" s="4" t="s">
        <v>57</v>
      </c>
      <c r="C10" s="15" t="s">
        <v>58</v>
      </c>
    </row>
    <row r="11" ht="14.25" spans="1:3">
      <c r="A11" s="4" t="s">
        <v>59</v>
      </c>
      <c r="B11" s="4" t="s">
        <v>60</v>
      </c>
      <c r="C11" s="15"/>
    </row>
    <row r="12" ht="14.25" spans="1:3">
      <c r="A12" s="4" t="s">
        <v>61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2024-05-30T10:45:58Z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40F6F81404D94591A763847FD8099715_12</vt:lpwstr>
  </property>
</Properties>
</file>