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<sst xmlns="http://schemas.openxmlformats.org/spreadsheetml/2006/main" count="94" uniqueCount="67">
  <si>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</si>
  <si>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</si>
  <si>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</si>
  <si>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</si>
  <si>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SF1625527797786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</si>
  <si>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</si>
  <si>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</si>
  <si>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</si>
  <si>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</si>
  <si>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</si>
  <si>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</si>
  <si>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</si>
  <si>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</si>
  <si>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</si>
  <si>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</si>
  <si>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</si>
  <si>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</si>
  <si>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</si>
  <si>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</si>
  <si>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</si>
  <si>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</si>
  <si>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</si>
  <si>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</si>
  <si>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</si>
  <si>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</si>
  <si>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</si>
  <si>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</si>
  <si>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</si>
  <si>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</si>
  <si>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53914-25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</si>
  <si>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</si>
  <si>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4786-263</t>
  </si>
  <si>
    <t>250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</si>
  <si>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</si>
  <si>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</si>
  <si>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</si>
  <si>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</si>
  <si>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</si>
  <si>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</si>
  <si>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</si>
  <si>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</si>
  <si>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</si>
  <si>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白色再生成份标
(component label)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</si>
  <si>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</si>
  <si>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</si>
  <si>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</si>
  <si>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</si>
  <si>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</si>
  <si>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</si>
  <si>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</si>
  <si>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</si>
  <si>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</si>
  <si>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</si>
  <si>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</si>
  <si>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</si>
  <si>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</si>
  <si>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</si>
  <si>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</si>
  <si>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</si>
  <si>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</si>
  <si>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</si>
  <si>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</si>
  <si>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04786263250012</t>
  </si>
  <si>
    <t>04786263250029</t>
  </si>
  <si>
    <t>04786263250036</t>
  </si>
  <si>
    <t>04786263250043</t>
  </si>
  <si>
    <t>04786263250050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</si>
</sst>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400685</xdr:colOff>
      <xdr:row>0</xdr:row>
      <xdr:rowOff>247650</xdr:rowOff>
    </xdr:from>
    <xdr:to>
      <xdr:col>11</xdr:col>
      <xdr:colOff>372110</xdr:colOff>
      <xdr:row>4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25285" y="2476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228600</xdr:rowOff>
    </xdr:from>
    <xdr:to>
      <xdr:col>1</xdr:col>
      <xdr:colOff>1476375</xdr:colOff>
      <xdr:row>6</xdr:row>
      <xdr:rowOff>1203960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406775"/>
          <a:ext cx="1323975" cy="975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T25" sqref="T2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14</v>
      </c>
      <c r="G8" s="41">
        <f t="shared" ref="G8:G18" si="0">F8*0.05</f>
        <v>0.7</v>
      </c>
      <c r="H8" s="41">
        <f t="shared" ref="H8:H18" si="1">SUM(F8:G8)</f>
        <v>14.7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42"/>
      <c r="E9" s="35" t="s">
        <v>38</v>
      </c>
      <c r="F9" s="40">
        <v>20</v>
      </c>
      <c r="G9" s="41">
        <f t="shared" si="0"/>
        <v>1</v>
      </c>
      <c r="H9" s="41">
        <f t="shared" si="1"/>
        <v>21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39</v>
      </c>
      <c r="F10" s="40">
        <v>20</v>
      </c>
      <c r="G10" s="41">
        <f t="shared" si="0"/>
        <v>1</v>
      </c>
      <c r="H10" s="41">
        <f t="shared" si="1"/>
        <v>21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40</v>
      </c>
      <c r="F11" s="40">
        <v>11</v>
      </c>
      <c r="G11" s="41">
        <f t="shared" si="0"/>
        <v>0.55</v>
      </c>
      <c r="H11" s="41">
        <f t="shared" si="1"/>
        <v>11.55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41</v>
      </c>
      <c r="F12" s="40">
        <v>16</v>
      </c>
      <c r="G12" s="41">
        <f t="shared" si="0"/>
        <v>0.8</v>
      </c>
      <c r="H12" s="41">
        <f t="shared" si="1"/>
        <v>16.8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81</v>
      </c>
      <c r="G13" s="41">
        <f t="shared" si="0"/>
        <v>4.05</v>
      </c>
      <c r="H13" s="41">
        <f t="shared" si="1"/>
        <v>85.05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f>SUM(F8:F12)</f>
        <v>81</v>
      </c>
      <c r="G14" s="41">
        <f t="shared" si="0"/>
        <v>4.05</v>
      </c>
      <c r="H14" s="41">
        <f t="shared" si="1"/>
        <v>85.05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f>SUM(F8:F12)</f>
        <v>81</v>
      </c>
      <c r="G15" s="41">
        <f t="shared" si="0"/>
        <v>4.05</v>
      </c>
      <c r="H15" s="41">
        <f t="shared" si="1"/>
        <v>85.05</v>
      </c>
      <c r="I15" s="47"/>
      <c r="J15" s="48"/>
      <c r="K15" s="48"/>
      <c r="L15" s="49"/>
    </row>
    <row r="16" ht="27" spans="1:12">
      <c r="A16" s="7" t="s">
        <v>29</v>
      </c>
      <c r="B16" s="43" t="s">
        <v>42</v>
      </c>
      <c r="C16" s="9" t="s">
        <v>31</v>
      </c>
      <c r="D16" s="39" t="s">
        <v>32</v>
      </c>
      <c r="E16" s="35"/>
      <c r="F16" s="40">
        <f>SUM(F15:F15)</f>
        <v>81</v>
      </c>
      <c r="G16" s="41">
        <f t="shared" si="0"/>
        <v>4.05</v>
      </c>
      <c r="H16" s="41">
        <f t="shared" si="1"/>
        <v>85.05</v>
      </c>
      <c r="I16" s="47"/>
      <c r="J16" s="48"/>
      <c r="K16" s="48"/>
      <c r="L16" s="49"/>
    </row>
    <row r="17" ht="42" spans="1:12">
      <c r="A17" s="7" t="s">
        <v>29</v>
      </c>
      <c r="B17" s="43" t="s">
        <v>43</v>
      </c>
      <c r="C17" s="9" t="s">
        <v>31</v>
      </c>
      <c r="D17" s="39" t="s">
        <v>32</v>
      </c>
      <c r="E17" s="35"/>
      <c r="F17" s="40">
        <f>SUM(F16:F16)</f>
        <v>81</v>
      </c>
      <c r="G17" s="41">
        <f t="shared" si="0"/>
        <v>4.05</v>
      </c>
      <c r="H17" s="41">
        <f t="shared" si="1"/>
        <v>85.05</v>
      </c>
      <c r="I17" s="47"/>
      <c r="J17" s="48"/>
      <c r="K17" s="48"/>
      <c r="L17" s="49"/>
    </row>
    <row r="18" spans="1:12">
      <c r="A18" s="40" t="s">
        <v>44</v>
      </c>
      <c r="B18" s="7"/>
      <c r="C18" s="9"/>
      <c r="D18" s="40"/>
      <c r="E18" s="35"/>
      <c r="F18" s="40">
        <f>SUM(F8:F17)</f>
        <v>486</v>
      </c>
      <c r="G18" s="41">
        <f t="shared" si="0"/>
        <v>24.3</v>
      </c>
      <c r="H18" s="41">
        <f t="shared" si="1"/>
        <v>510.3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D15" sqref="D1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31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51" t="s">
        <v>62</v>
      </c>
      <c r="B13" s="51" t="s">
        <v>62</v>
      </c>
    </row>
    <row r="14" spans="1:2">
      <c r="A14" s="51" t="s">
        <v>63</v>
      </c>
      <c r="B14" s="51" t="s">
        <v>63</v>
      </c>
    </row>
    <row r="15" spans="1:2">
      <c r="A15" s="51" t="s">
        <v>64</v>
      </c>
      <c r="B15" s="51" t="s">
        <v>64</v>
      </c>
    </row>
    <row r="16" spans="1:2">
      <c r="A16" s="51" t="s">
        <v>65</v>
      </c>
      <c r="B16" s="51" t="s">
        <v>65</v>
      </c>
    </row>
    <row r="17" spans="1:2">
      <c r="A17" s="51" t="s">
        <v>66</v>
      </c>
      <c r="B17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2024-06-14T13:16:15Z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0F4BB34345C94691B9D2402D2ADB3A2A_12</vt:lpwstr>
  </property>
</Properties>
</file>