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<sst xmlns="http://schemas.openxmlformats.org/spreadsheetml/2006/main" count="35" uniqueCount="35">
  <si>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</si>
  <si>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</si>
  <si>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</si>
  <si>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202243250171</t>
  </si>
  <si>
    <t>中通快运</t>
  </si>
  <si>
    <t>金桂华，19975023870，江苏省宿迁市四洪县孙园镇了W集中区1-3幢豪德工贸有限公司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</si>
  <si>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</si>
  <si>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</si>
  <si>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</si>
  <si>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</si>
  <si>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</si>
  <si>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</si>
  <si>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</si>
  <si>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</si>
  <si>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</si>
  <si>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</si>
  <si>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</si>
  <si>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</si>
  <si>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</si>
  <si>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</si>
  <si>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</si>
  <si>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</si>
  <si>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</si>
  <si>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</si>
  <si>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</si>
  <si>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</si>
  <si>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</si>
  <si>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</si>
  <si>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</si>
  <si>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</si>
  <si>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豪德工贸，S24060476</t>
  </si>
  <si>
    <t>1mm黑色松紧绳，16800米</t>
  </si>
  <si>
    <t>P24060688，CS425494灰色奥羊毛松紧 款</t>
  </si>
  <si>
    <t>黑色</t>
  </si>
  <si>
    <t>40*40*30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</si>
</sst>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9" sqref="K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45467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74" customHeight="1" spans="1:12">
      <c r="A8" s="22" t="s">
        <v>30</v>
      </c>
      <c r="B8" s="22" t="s">
        <v>31</v>
      </c>
      <c r="C8" s="22" t="s">
        <v>32</v>
      </c>
      <c r="D8" s="23" t="s">
        <v>33</v>
      </c>
      <c r="E8" s="23"/>
      <c r="F8" s="24">
        <v>16800</v>
      </c>
      <c r="G8" s="25">
        <f>+F8*0.005</f>
        <v>84</v>
      </c>
      <c r="H8" s="25">
        <f>+F8+G8</f>
        <v>16884</v>
      </c>
      <c r="I8" s="34">
        <v>20.04</v>
      </c>
      <c r="J8" s="35">
        <v>20.86</v>
      </c>
      <c r="K8" s="35" t="s">
        <v>34</v>
      </c>
      <c r="L8" s="34">
        <v>1</v>
      </c>
    </row>
    <row r="9" s="2" customFormat="1" ht="74" customHeight="1" spans="1:12">
      <c r="A9" s="22"/>
      <c r="B9" s="22"/>
      <c r="C9" s="22"/>
      <c r="D9" s="23"/>
      <c r="E9" s="23"/>
      <c r="F9" s="24"/>
      <c r="G9" s="25"/>
      <c r="H9" s="25"/>
      <c r="I9" s="34"/>
      <c r="J9" s="34"/>
      <c r="K9" s="34"/>
      <c r="L9" s="34"/>
    </row>
    <row r="10" s="2" customFormat="1" ht="74" customHeight="1" spans="1:12">
      <c r="A10" s="22"/>
      <c r="B10" s="22"/>
      <c r="C10" s="22"/>
      <c r="D10" s="23"/>
      <c r="E10" s="23"/>
      <c r="F10" s="24"/>
      <c r="G10" s="25"/>
      <c r="H10" s="25"/>
      <c r="I10" s="34"/>
      <c r="J10" s="34"/>
      <c r="K10" s="34"/>
      <c r="L10" s="34"/>
    </row>
    <row r="11" spans="1:12">
      <c r="A11" s="26"/>
      <c r="B11" s="26"/>
      <c r="C11" s="27"/>
      <c r="D11" s="28"/>
      <c r="E11" s="28"/>
      <c r="F11" s="28">
        <f>SUM(F8:F10)</f>
        <v>16800</v>
      </c>
      <c r="G11" s="29">
        <f>SUM(G8:G10)</f>
        <v>84</v>
      </c>
      <c r="H11" s="29">
        <f>SUM(H8:H10)</f>
        <v>16884</v>
      </c>
      <c r="I11" s="28"/>
      <c r="J11" s="28">
        <f>SUM(J8:J10)</f>
        <v>20.86</v>
      </c>
      <c r="K11" s="36"/>
      <c r="L11" s="28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2024-06-25T01:10:18Z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