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<sst xmlns="http://schemas.openxmlformats.org/spreadsheetml/2006/main" count="65" uniqueCount="35">
  <si>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</si>
  <si>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</si>
  <si>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</si>
  <si>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2024.6.25</t>
  </si>
  <si>
    <t>发货地址</t>
  </si>
  <si>
    <t>寄刘芹，顺丰单号：SF1516717046745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</si>
  <si>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</si>
  <si>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</si>
  <si>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</si>
  <si>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</si>
  <si>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</si>
  <si>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</si>
  <si>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</si>
  <si>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</si>
  <si>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</si>
  <si>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</si>
  <si>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sz val="11"/>
        <rFont val="SimSun"/>
        <charset val="134"/>
      </rPr>
      <t>洗标底部</t>
    </r>
    <r>
      <rPr>
        <sz val="11"/>
        <rFont val="Arial"/>
        <charset val="134"/>
      </rPr>
      <t>PO</t>
    </r>
  </si>
  <si>
    <r>
      <rPr>
        <sz val="11"/>
        <rFont val="SimSun"/>
        <charset val="204"/>
      </rPr>
      <t>订单</t>
    </r>
    <r>
      <rPr>
        <sz val="11"/>
        <rFont val="Arial"/>
        <charset val="204"/>
      </rPr>
      <t>PO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</si>
  <si>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</si>
  <si>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</si>
  <si>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</si>
  <si>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</si>
  <si>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P24060564 S24060391</t>
  </si>
  <si>
    <t>洗标</t>
  </si>
  <si>
    <t>J7K0754S-FN</t>
  </si>
  <si>
    <t>S</t>
  </si>
  <si>
    <t>1\1</t>
  </si>
  <si>
    <t>M</t>
  </si>
  <si>
    <t>L</t>
  </si>
  <si>
    <t>XL</t>
  </si>
  <si>
    <t>1X</t>
  </si>
  <si>
    <t>2X</t>
  </si>
  <si>
    <t>3X</t>
  </si>
  <si>
    <t>J7M0877S-FN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</si>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</sst>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sz val="11"/>
      <name val="SimSun"/>
      <charset val="134"/>
    </font>
    <font>
      <sz val="11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sz val="11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sz val="11"/>
      <name val="SimSun"/>
      <charset val="20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53" applyFont="1" applyFill="1" applyBorder="1" applyAlignment="1">
      <alignment horizontal="left" vertical="center" wrapText="1"/>
    </xf>
    <xf numFmtId="0" fontId="8" fillId="0" borderId="3" xfId="53" applyFont="1" applyFill="1" applyBorder="1" applyAlignment="1">
      <alignment horizontal="left" vertical="center" wrapText="1"/>
    </xf>
    <xf numFmtId="0" fontId="8" fillId="0" borderId="4" xfId="53" applyFont="1" applyFill="1" applyBorder="1" applyAlignment="1">
      <alignment horizontal="left" vertical="center" wrapText="1"/>
    </xf>
    <xf numFmtId="176" fontId="8" fillId="0" borderId="4" xfId="53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53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left" vertical="top" wrapText="1"/>
    </xf>
    <xf numFmtId="176" fontId="8" fillId="0" borderId="5" xfId="53" applyNumberFormat="1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177" fontId="10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49" fontId="8" fillId="0" borderId="4" xfId="53" applyNumberFormat="1" applyFont="1" applyFill="1" applyBorder="1" applyAlignment="1">
      <alignment horizontal="left" vertical="center" wrapText="1"/>
    </xf>
    <xf numFmtId="178" fontId="8" fillId="0" borderId="4" xfId="53" applyNumberFormat="1" applyFont="1" applyFill="1" applyBorder="1" applyAlignment="1">
      <alignment horizontal="left" vertical="center" wrapText="1"/>
    </xf>
    <xf numFmtId="49" fontId="14" fillId="0" borderId="5" xfId="53" applyNumberFormat="1" applyFont="1" applyFill="1" applyBorder="1" applyAlignment="1">
      <alignment horizontal="left" vertical="center" wrapText="1"/>
    </xf>
    <xf numFmtId="178" fontId="8" fillId="0" borderId="5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4"/>
  <sheetViews>
    <sheetView tabSelected="1" zoomScale="90" zoomScaleNormal="90" workbookViewId="0">
      <selection activeCell="E28" sqref="E28:E34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13.6083333333333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6384" width="18" style="2"/>
  </cols>
  <sheetData>
    <row r="1" ht="27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4" customHeight="1" spans="1:11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7" customHeight="1" spans="1:11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  <c r="J3" s="11"/>
      <c r="K3" s="11"/>
    </row>
    <row r="4" ht="17" customHeight="1" spans="1:11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  <c r="J4" s="12"/>
      <c r="K4" s="12"/>
    </row>
    <row r="5" s="1" customFormat="1" ht="17" customHeight="1" spans="1:11">
      <c r="A5" s="13" t="s">
        <v>6</v>
      </c>
      <c r="B5" s="14" t="s">
        <v>7</v>
      </c>
      <c r="C5" s="14"/>
      <c r="D5" s="14"/>
      <c r="E5" s="15"/>
      <c r="F5" s="16" t="s">
        <v>8</v>
      </c>
      <c r="G5" s="17" t="s">
        <v>9</v>
      </c>
      <c r="H5" s="17" t="s">
        <v>10</v>
      </c>
      <c r="I5" s="17" t="s">
        <v>11</v>
      </c>
      <c r="J5" s="32" t="s">
        <v>12</v>
      </c>
      <c r="K5" s="33" t="s">
        <v>13</v>
      </c>
    </row>
    <row r="6" s="1" customFormat="1" ht="17" customHeight="1" spans="1:11">
      <c r="A6" s="18" t="s">
        <v>14</v>
      </c>
      <c r="B6" s="19" t="s">
        <v>15</v>
      </c>
      <c r="C6" s="19"/>
      <c r="D6" s="20" t="s">
        <v>16</v>
      </c>
      <c r="E6" s="21" t="s">
        <v>17</v>
      </c>
      <c r="F6" s="22"/>
      <c r="G6" s="22"/>
      <c r="H6" s="23" t="s">
        <v>18</v>
      </c>
      <c r="I6" s="23" t="s">
        <v>19</v>
      </c>
      <c r="J6" s="34" t="s">
        <v>20</v>
      </c>
      <c r="K6" s="35" t="s">
        <v>21</v>
      </c>
    </row>
    <row r="7" ht="45" customHeight="1" spans="1:11">
      <c r="A7" s="24" t="s">
        <v>22</v>
      </c>
      <c r="B7" s="24" t="s">
        <v>23</v>
      </c>
      <c r="C7" s="25" t="s">
        <v>24</v>
      </c>
      <c r="D7" s="26">
        <v>691587</v>
      </c>
      <c r="E7" s="26">
        <v>18662</v>
      </c>
      <c r="F7" s="27" t="s">
        <v>25</v>
      </c>
      <c r="G7" s="28">
        <v>335</v>
      </c>
      <c r="H7" s="29">
        <f t="shared" ref="H7:H44" si="0">G7*0.05</f>
        <v>16.75</v>
      </c>
      <c r="I7" s="29">
        <f t="shared" ref="I7:I44" si="1">G7+H7</f>
        <v>351.75</v>
      </c>
      <c r="J7" s="24" t="s">
        <v>26</v>
      </c>
      <c r="K7" s="24"/>
    </row>
    <row r="8" ht="15" spans="1:11">
      <c r="A8" s="24"/>
      <c r="B8" s="24"/>
      <c r="C8" s="25"/>
      <c r="D8" s="26"/>
      <c r="E8" s="26"/>
      <c r="F8" s="27" t="s">
        <v>27</v>
      </c>
      <c r="G8" s="28">
        <v>365</v>
      </c>
      <c r="H8" s="29">
        <f t="shared" si="0"/>
        <v>18.25</v>
      </c>
      <c r="I8" s="29">
        <f t="shared" si="1"/>
        <v>383.25</v>
      </c>
      <c r="J8" s="24"/>
      <c r="K8" s="24"/>
    </row>
    <row r="9" ht="15" spans="1:11">
      <c r="A9" s="24"/>
      <c r="B9" s="24"/>
      <c r="C9" s="25"/>
      <c r="D9" s="26"/>
      <c r="E9" s="26"/>
      <c r="F9" s="30" t="s">
        <v>28</v>
      </c>
      <c r="G9" s="28">
        <v>325</v>
      </c>
      <c r="H9" s="29">
        <f t="shared" si="0"/>
        <v>16.25</v>
      </c>
      <c r="I9" s="29">
        <f t="shared" si="1"/>
        <v>341.25</v>
      </c>
      <c r="J9" s="24"/>
      <c r="K9" s="24"/>
    </row>
    <row r="10" ht="15" spans="1:11">
      <c r="A10" s="24"/>
      <c r="B10" s="24"/>
      <c r="C10" s="25"/>
      <c r="D10" s="26"/>
      <c r="E10" s="26"/>
      <c r="F10" s="27" t="s">
        <v>29</v>
      </c>
      <c r="G10" s="28">
        <v>175</v>
      </c>
      <c r="H10" s="29">
        <f t="shared" si="0"/>
        <v>8.75</v>
      </c>
      <c r="I10" s="29">
        <f t="shared" si="1"/>
        <v>183.75</v>
      </c>
      <c r="J10" s="24"/>
      <c r="K10" s="24"/>
    </row>
    <row r="11" ht="15" spans="1:11">
      <c r="A11" s="24"/>
      <c r="B11" s="24"/>
      <c r="C11" s="25"/>
      <c r="D11" s="26"/>
      <c r="E11" s="26"/>
      <c r="F11" s="27" t="s">
        <v>30</v>
      </c>
      <c r="G11" s="28">
        <v>160</v>
      </c>
      <c r="H11" s="29">
        <f t="shared" si="0"/>
        <v>8</v>
      </c>
      <c r="I11" s="29">
        <f t="shared" si="1"/>
        <v>168</v>
      </c>
      <c r="J11" s="24"/>
      <c r="K11" s="24"/>
    </row>
    <row r="12" ht="15" spans="1:11">
      <c r="A12" s="24"/>
      <c r="B12" s="24"/>
      <c r="C12" s="25"/>
      <c r="D12" s="26"/>
      <c r="E12" s="26"/>
      <c r="F12" s="27" t="s">
        <v>31</v>
      </c>
      <c r="G12" s="28">
        <v>130</v>
      </c>
      <c r="H12" s="29">
        <f t="shared" si="0"/>
        <v>6.5</v>
      </c>
      <c r="I12" s="29">
        <f t="shared" si="1"/>
        <v>136.5</v>
      </c>
      <c r="J12" s="24"/>
      <c r="K12" s="24"/>
    </row>
    <row r="13" ht="15" spans="1:11">
      <c r="A13" s="24"/>
      <c r="B13" s="24"/>
      <c r="C13" s="25"/>
      <c r="D13" s="26"/>
      <c r="E13" s="26"/>
      <c r="F13" s="27" t="s">
        <v>32</v>
      </c>
      <c r="G13" s="28">
        <v>105</v>
      </c>
      <c r="H13" s="29">
        <f t="shared" si="0"/>
        <v>5.25</v>
      </c>
      <c r="I13" s="29">
        <f t="shared" si="1"/>
        <v>110.25</v>
      </c>
      <c r="J13" s="24"/>
      <c r="K13" s="24"/>
    </row>
    <row r="14" ht="15" spans="1:11">
      <c r="A14" s="24"/>
      <c r="B14" s="24"/>
      <c r="C14" s="25"/>
      <c r="D14" s="26">
        <v>691589</v>
      </c>
      <c r="E14" s="26">
        <v>18663</v>
      </c>
      <c r="F14" s="27" t="s">
        <v>25</v>
      </c>
      <c r="G14" s="28">
        <v>120</v>
      </c>
      <c r="H14" s="29">
        <f t="shared" si="0"/>
        <v>6</v>
      </c>
      <c r="I14" s="29">
        <f t="shared" si="1"/>
        <v>126</v>
      </c>
      <c r="J14" s="24"/>
      <c r="K14" s="24"/>
    </row>
    <row r="15" ht="15" spans="1:11">
      <c r="A15" s="24"/>
      <c r="B15" s="24"/>
      <c r="C15" s="25"/>
      <c r="D15" s="26"/>
      <c r="E15" s="26"/>
      <c r="F15" s="27" t="s">
        <v>27</v>
      </c>
      <c r="G15" s="28">
        <v>115</v>
      </c>
      <c r="H15" s="29">
        <f t="shared" si="0"/>
        <v>5.75</v>
      </c>
      <c r="I15" s="29">
        <f t="shared" si="1"/>
        <v>120.75</v>
      </c>
      <c r="J15" s="24"/>
      <c r="K15" s="24"/>
    </row>
    <row r="16" ht="15" spans="1:11">
      <c r="A16" s="24"/>
      <c r="B16" s="24"/>
      <c r="C16" s="25"/>
      <c r="D16" s="26"/>
      <c r="E16" s="26"/>
      <c r="F16" s="30" t="s">
        <v>28</v>
      </c>
      <c r="G16" s="28">
        <v>110</v>
      </c>
      <c r="H16" s="29">
        <f t="shared" si="0"/>
        <v>5.5</v>
      </c>
      <c r="I16" s="29">
        <f t="shared" si="1"/>
        <v>115.5</v>
      </c>
      <c r="J16" s="24"/>
      <c r="K16" s="24"/>
    </row>
    <row r="17" ht="15" spans="1:11">
      <c r="A17" s="24"/>
      <c r="B17" s="24"/>
      <c r="C17" s="25"/>
      <c r="D17" s="26"/>
      <c r="E17" s="26"/>
      <c r="F17" s="27" t="s">
        <v>29</v>
      </c>
      <c r="G17" s="28">
        <v>90</v>
      </c>
      <c r="H17" s="29">
        <f t="shared" si="0"/>
        <v>4.5</v>
      </c>
      <c r="I17" s="29">
        <f t="shared" si="1"/>
        <v>94.5</v>
      </c>
      <c r="J17" s="24"/>
      <c r="K17" s="24"/>
    </row>
    <row r="18" ht="15" spans="1:11">
      <c r="A18" s="24"/>
      <c r="B18" s="24"/>
      <c r="C18" s="25"/>
      <c r="D18" s="26"/>
      <c r="E18" s="26"/>
      <c r="F18" s="27" t="s">
        <v>30</v>
      </c>
      <c r="G18" s="28">
        <v>80</v>
      </c>
      <c r="H18" s="29">
        <f t="shared" si="0"/>
        <v>4</v>
      </c>
      <c r="I18" s="29">
        <f t="shared" si="1"/>
        <v>84</v>
      </c>
      <c r="J18" s="24"/>
      <c r="K18" s="24"/>
    </row>
    <row r="19" ht="15" spans="1:11">
      <c r="A19" s="24"/>
      <c r="B19" s="24"/>
      <c r="C19" s="25"/>
      <c r="D19" s="26"/>
      <c r="E19" s="26"/>
      <c r="F19" s="27" t="s">
        <v>31</v>
      </c>
      <c r="G19" s="28">
        <v>45</v>
      </c>
      <c r="H19" s="29">
        <f t="shared" si="0"/>
        <v>2.25</v>
      </c>
      <c r="I19" s="29">
        <f t="shared" si="1"/>
        <v>47.25</v>
      </c>
      <c r="J19" s="24"/>
      <c r="K19" s="24"/>
    </row>
    <row r="20" ht="15" spans="1:11">
      <c r="A20" s="24"/>
      <c r="B20" s="24"/>
      <c r="C20" s="25"/>
      <c r="D20" s="26"/>
      <c r="E20" s="26"/>
      <c r="F20" s="27" t="s">
        <v>32</v>
      </c>
      <c r="G20" s="28">
        <v>40</v>
      </c>
      <c r="H20" s="29">
        <f t="shared" si="0"/>
        <v>2</v>
      </c>
      <c r="I20" s="29">
        <f t="shared" si="1"/>
        <v>42</v>
      </c>
      <c r="J20" s="24"/>
      <c r="K20" s="24"/>
    </row>
    <row r="21" ht="15" spans="1:11">
      <c r="A21" s="24"/>
      <c r="B21" s="24"/>
      <c r="C21" s="25"/>
      <c r="D21" s="26">
        <v>691588</v>
      </c>
      <c r="E21" s="26">
        <v>18664</v>
      </c>
      <c r="F21" s="27" t="s">
        <v>25</v>
      </c>
      <c r="G21" s="28">
        <v>170</v>
      </c>
      <c r="H21" s="29">
        <f t="shared" si="0"/>
        <v>8.5</v>
      </c>
      <c r="I21" s="29">
        <f t="shared" si="1"/>
        <v>178.5</v>
      </c>
      <c r="J21" s="24"/>
      <c r="K21" s="24"/>
    </row>
    <row r="22" ht="15" spans="1:11">
      <c r="A22" s="24"/>
      <c r="B22" s="24"/>
      <c r="C22" s="25"/>
      <c r="D22" s="26"/>
      <c r="E22" s="26"/>
      <c r="F22" s="27" t="s">
        <v>27</v>
      </c>
      <c r="G22" s="28">
        <v>185</v>
      </c>
      <c r="H22" s="29">
        <f t="shared" si="0"/>
        <v>9.25</v>
      </c>
      <c r="I22" s="29">
        <f t="shared" si="1"/>
        <v>194.25</v>
      </c>
      <c r="J22" s="24"/>
      <c r="K22" s="24"/>
    </row>
    <row r="23" ht="15" spans="1:11">
      <c r="A23" s="24"/>
      <c r="B23" s="24"/>
      <c r="C23" s="25"/>
      <c r="D23" s="26"/>
      <c r="E23" s="26"/>
      <c r="F23" s="30" t="s">
        <v>28</v>
      </c>
      <c r="G23" s="28">
        <v>165</v>
      </c>
      <c r="H23" s="29">
        <f t="shared" si="0"/>
        <v>8.25</v>
      </c>
      <c r="I23" s="29">
        <f t="shared" si="1"/>
        <v>173.25</v>
      </c>
      <c r="J23" s="24"/>
      <c r="K23" s="24"/>
    </row>
    <row r="24" ht="15" spans="1:11">
      <c r="A24" s="24"/>
      <c r="B24" s="24"/>
      <c r="C24" s="25"/>
      <c r="D24" s="26"/>
      <c r="E24" s="26"/>
      <c r="F24" s="27" t="s">
        <v>29</v>
      </c>
      <c r="G24" s="28">
        <v>90</v>
      </c>
      <c r="H24" s="29">
        <f t="shared" si="0"/>
        <v>4.5</v>
      </c>
      <c r="I24" s="29">
        <f t="shared" si="1"/>
        <v>94.5</v>
      </c>
      <c r="J24" s="24"/>
      <c r="K24" s="24"/>
    </row>
    <row r="25" ht="15" spans="1:11">
      <c r="A25" s="24"/>
      <c r="B25" s="24"/>
      <c r="C25" s="25"/>
      <c r="D25" s="26"/>
      <c r="E25" s="26"/>
      <c r="F25" s="27" t="s">
        <v>30</v>
      </c>
      <c r="G25" s="28">
        <v>80</v>
      </c>
      <c r="H25" s="29">
        <f t="shared" si="0"/>
        <v>4</v>
      </c>
      <c r="I25" s="29">
        <f t="shared" si="1"/>
        <v>84</v>
      </c>
      <c r="J25" s="24"/>
      <c r="K25" s="24"/>
    </row>
    <row r="26" ht="15" spans="1:11">
      <c r="A26" s="24"/>
      <c r="B26" s="24"/>
      <c r="C26" s="25"/>
      <c r="D26" s="26"/>
      <c r="E26" s="26"/>
      <c r="F26" s="27" t="s">
        <v>31</v>
      </c>
      <c r="G26" s="28">
        <v>65</v>
      </c>
      <c r="H26" s="29">
        <f t="shared" si="0"/>
        <v>3.25</v>
      </c>
      <c r="I26" s="29">
        <f t="shared" si="1"/>
        <v>68.25</v>
      </c>
      <c r="J26" s="24"/>
      <c r="K26" s="24"/>
    </row>
    <row r="27" ht="15" spans="1:11">
      <c r="A27" s="24"/>
      <c r="B27" s="24"/>
      <c r="C27" s="25"/>
      <c r="D27" s="26"/>
      <c r="E27" s="26"/>
      <c r="F27" s="27" t="s">
        <v>32</v>
      </c>
      <c r="G27" s="28">
        <v>55</v>
      </c>
      <c r="H27" s="29">
        <f t="shared" si="0"/>
        <v>2.75</v>
      </c>
      <c r="I27" s="29">
        <f t="shared" si="1"/>
        <v>57.75</v>
      </c>
      <c r="J27" s="24"/>
      <c r="K27" s="24"/>
    </row>
    <row r="28" ht="15" spans="1:11">
      <c r="A28" s="24"/>
      <c r="B28" s="24"/>
      <c r="C28" s="25"/>
      <c r="D28" s="26">
        <v>691590</v>
      </c>
      <c r="E28" s="26">
        <v>18665</v>
      </c>
      <c r="F28" s="27" t="s">
        <v>25</v>
      </c>
      <c r="G28" s="28">
        <v>240</v>
      </c>
      <c r="H28" s="29">
        <f t="shared" si="0"/>
        <v>12</v>
      </c>
      <c r="I28" s="29">
        <f t="shared" si="1"/>
        <v>252</v>
      </c>
      <c r="J28" s="24"/>
      <c r="K28" s="24"/>
    </row>
    <row r="29" ht="15" spans="1:11">
      <c r="A29" s="24"/>
      <c r="B29" s="24"/>
      <c r="C29" s="25"/>
      <c r="D29" s="26"/>
      <c r="E29" s="26"/>
      <c r="F29" s="27" t="s">
        <v>27</v>
      </c>
      <c r="G29" s="28">
        <v>235</v>
      </c>
      <c r="H29" s="29">
        <f t="shared" si="0"/>
        <v>11.75</v>
      </c>
      <c r="I29" s="29">
        <f t="shared" si="1"/>
        <v>246.75</v>
      </c>
      <c r="J29" s="24"/>
      <c r="K29" s="24"/>
    </row>
    <row r="30" ht="15" spans="1:11">
      <c r="A30" s="24"/>
      <c r="B30" s="24"/>
      <c r="C30" s="25"/>
      <c r="D30" s="26"/>
      <c r="E30" s="26"/>
      <c r="F30" s="30" t="s">
        <v>28</v>
      </c>
      <c r="G30" s="28">
        <v>225</v>
      </c>
      <c r="H30" s="29">
        <f t="shared" si="0"/>
        <v>11.25</v>
      </c>
      <c r="I30" s="29">
        <f t="shared" si="1"/>
        <v>236.25</v>
      </c>
      <c r="J30" s="24"/>
      <c r="K30" s="24"/>
    </row>
    <row r="31" ht="15" spans="1:11">
      <c r="A31" s="24"/>
      <c r="B31" s="24"/>
      <c r="C31" s="25"/>
      <c r="D31" s="26"/>
      <c r="E31" s="26"/>
      <c r="F31" s="27" t="s">
        <v>29</v>
      </c>
      <c r="G31" s="28">
        <v>175</v>
      </c>
      <c r="H31" s="29">
        <f t="shared" si="0"/>
        <v>8.75</v>
      </c>
      <c r="I31" s="29">
        <f t="shared" si="1"/>
        <v>183.75</v>
      </c>
      <c r="J31" s="24"/>
      <c r="K31" s="24"/>
    </row>
    <row r="32" ht="15" spans="1:11">
      <c r="A32" s="24"/>
      <c r="B32" s="24"/>
      <c r="C32" s="25"/>
      <c r="D32" s="26"/>
      <c r="E32" s="26"/>
      <c r="F32" s="27" t="s">
        <v>30</v>
      </c>
      <c r="G32" s="28">
        <v>155</v>
      </c>
      <c r="H32" s="29">
        <f t="shared" si="0"/>
        <v>7.75</v>
      </c>
      <c r="I32" s="29">
        <f t="shared" si="1"/>
        <v>162.75</v>
      </c>
      <c r="J32" s="24"/>
      <c r="K32" s="24"/>
    </row>
    <row r="33" ht="15" spans="1:11">
      <c r="A33" s="24"/>
      <c r="B33" s="24"/>
      <c r="C33" s="25"/>
      <c r="D33" s="26"/>
      <c r="E33" s="26"/>
      <c r="F33" s="27" t="s">
        <v>31</v>
      </c>
      <c r="G33" s="28">
        <v>90</v>
      </c>
      <c r="H33" s="29">
        <f t="shared" si="0"/>
        <v>4.5</v>
      </c>
      <c r="I33" s="29">
        <f t="shared" si="1"/>
        <v>94.5</v>
      </c>
      <c r="J33" s="24"/>
      <c r="K33" s="24"/>
    </row>
    <row r="34" ht="15" spans="1:11">
      <c r="A34" s="24"/>
      <c r="B34" s="24"/>
      <c r="C34" s="25"/>
      <c r="D34" s="26"/>
      <c r="E34" s="26"/>
      <c r="F34" s="27" t="s">
        <v>32</v>
      </c>
      <c r="G34" s="28">
        <v>80</v>
      </c>
      <c r="H34" s="29">
        <f t="shared" si="0"/>
        <v>4</v>
      </c>
      <c r="I34" s="29">
        <f t="shared" si="1"/>
        <v>84</v>
      </c>
      <c r="J34" s="24"/>
      <c r="K34" s="24"/>
    </row>
    <row r="35" ht="15" spans="1:11">
      <c r="A35" s="24"/>
      <c r="B35" s="24"/>
      <c r="C35" s="31" t="s">
        <v>33</v>
      </c>
      <c r="D35" s="31">
        <v>675682</v>
      </c>
      <c r="E35" s="31">
        <v>17677</v>
      </c>
      <c r="F35" s="28" t="s">
        <v>34</v>
      </c>
      <c r="G35" s="28">
        <v>140</v>
      </c>
      <c r="H35" s="29">
        <f t="shared" si="0"/>
        <v>7</v>
      </c>
      <c r="I35" s="29">
        <f t="shared" si="1"/>
        <v>147</v>
      </c>
      <c r="J35" s="24"/>
      <c r="K35" s="24"/>
    </row>
    <row r="36" ht="15" spans="1:11">
      <c r="A36" s="24"/>
      <c r="B36" s="24"/>
      <c r="C36" s="31"/>
      <c r="D36" s="31"/>
      <c r="E36" s="31"/>
      <c r="F36" s="28" t="s">
        <v>25</v>
      </c>
      <c r="G36" s="28">
        <v>380</v>
      </c>
      <c r="H36" s="29">
        <f t="shared" si="0"/>
        <v>19</v>
      </c>
      <c r="I36" s="29">
        <f t="shared" si="1"/>
        <v>399</v>
      </c>
      <c r="J36" s="24"/>
      <c r="K36" s="24"/>
    </row>
    <row r="37" ht="15" spans="1:11">
      <c r="A37" s="24"/>
      <c r="B37" s="24"/>
      <c r="C37" s="31"/>
      <c r="D37" s="31"/>
      <c r="E37" s="31"/>
      <c r="F37" s="28" t="s">
        <v>27</v>
      </c>
      <c r="G37" s="28">
        <v>480</v>
      </c>
      <c r="H37" s="29">
        <f t="shared" si="0"/>
        <v>24</v>
      </c>
      <c r="I37" s="29">
        <f t="shared" si="1"/>
        <v>504</v>
      </c>
      <c r="J37" s="24"/>
      <c r="K37" s="24"/>
    </row>
    <row r="38" ht="15" spans="1:11">
      <c r="A38" s="24"/>
      <c r="B38" s="24"/>
      <c r="C38" s="31"/>
      <c r="D38" s="31"/>
      <c r="E38" s="31"/>
      <c r="F38" s="28" t="s">
        <v>28</v>
      </c>
      <c r="G38" s="28">
        <v>435</v>
      </c>
      <c r="H38" s="29">
        <f t="shared" si="0"/>
        <v>21.75</v>
      </c>
      <c r="I38" s="29">
        <f t="shared" si="1"/>
        <v>456.75</v>
      </c>
      <c r="J38" s="24"/>
      <c r="K38" s="24"/>
    </row>
    <row r="39" ht="15" spans="1:11">
      <c r="A39" s="24"/>
      <c r="B39" s="24"/>
      <c r="C39" s="31"/>
      <c r="D39" s="31"/>
      <c r="E39" s="31"/>
      <c r="F39" s="28" t="s">
        <v>29</v>
      </c>
      <c r="G39" s="28">
        <v>235</v>
      </c>
      <c r="H39" s="29">
        <f t="shared" si="0"/>
        <v>11.75</v>
      </c>
      <c r="I39" s="29">
        <f t="shared" si="1"/>
        <v>246.75</v>
      </c>
      <c r="J39" s="24"/>
      <c r="K39" s="24"/>
    </row>
    <row r="40" ht="15" spans="1:11">
      <c r="A40" s="24"/>
      <c r="B40" s="24"/>
      <c r="C40" s="31"/>
      <c r="D40" s="31">
        <v>675663</v>
      </c>
      <c r="E40" s="31">
        <v>17676</v>
      </c>
      <c r="F40" s="28" t="s">
        <v>34</v>
      </c>
      <c r="G40" s="28">
        <v>100</v>
      </c>
      <c r="H40" s="29">
        <f t="shared" si="0"/>
        <v>5</v>
      </c>
      <c r="I40" s="29">
        <f t="shared" si="1"/>
        <v>105</v>
      </c>
      <c r="J40" s="24"/>
      <c r="K40" s="24"/>
    </row>
    <row r="41" ht="15" spans="1:11">
      <c r="A41" s="24"/>
      <c r="B41" s="24"/>
      <c r="C41" s="31"/>
      <c r="D41" s="31"/>
      <c r="E41" s="31"/>
      <c r="F41" s="28" t="s">
        <v>25</v>
      </c>
      <c r="G41" s="28">
        <v>255</v>
      </c>
      <c r="H41" s="29">
        <f t="shared" si="0"/>
        <v>12.75</v>
      </c>
      <c r="I41" s="29">
        <f t="shared" si="1"/>
        <v>267.75</v>
      </c>
      <c r="J41" s="24"/>
      <c r="K41" s="24"/>
    </row>
    <row r="42" ht="15" spans="1:11">
      <c r="A42" s="24"/>
      <c r="B42" s="24"/>
      <c r="C42" s="31"/>
      <c r="D42" s="31"/>
      <c r="E42" s="31"/>
      <c r="F42" s="28" t="s">
        <v>27</v>
      </c>
      <c r="G42" s="28">
        <v>325</v>
      </c>
      <c r="H42" s="29">
        <f t="shared" si="0"/>
        <v>16.25</v>
      </c>
      <c r="I42" s="29">
        <f t="shared" si="1"/>
        <v>341.25</v>
      </c>
      <c r="J42" s="24"/>
      <c r="K42" s="24"/>
    </row>
    <row r="43" ht="15" spans="1:11">
      <c r="A43" s="24"/>
      <c r="B43" s="24"/>
      <c r="C43" s="31"/>
      <c r="D43" s="31"/>
      <c r="E43" s="31"/>
      <c r="F43" s="28" t="s">
        <v>28</v>
      </c>
      <c r="G43" s="28">
        <v>290</v>
      </c>
      <c r="H43" s="29">
        <f t="shared" si="0"/>
        <v>14.5</v>
      </c>
      <c r="I43" s="29">
        <f t="shared" si="1"/>
        <v>304.5</v>
      </c>
      <c r="J43" s="24"/>
      <c r="K43" s="24"/>
    </row>
    <row r="44" ht="15" spans="1:11">
      <c r="A44" s="24"/>
      <c r="B44" s="24"/>
      <c r="C44" s="31"/>
      <c r="D44" s="31"/>
      <c r="E44" s="31"/>
      <c r="F44" s="28" t="s">
        <v>29</v>
      </c>
      <c r="G44" s="28">
        <v>160</v>
      </c>
      <c r="H44" s="29">
        <f t="shared" si="0"/>
        <v>8</v>
      </c>
      <c r="I44" s="29">
        <f t="shared" si="1"/>
        <v>168</v>
      </c>
      <c r="J44" s="24"/>
      <c r="K44" s="24"/>
    </row>
  </sheetData>
  <mergeCells count="22">
    <mergeCell ref="A1:K1"/>
    <mergeCell ref="A2:K2"/>
    <mergeCell ref="E3:K3"/>
    <mergeCell ref="E4:K4"/>
    <mergeCell ref="A7:A44"/>
    <mergeCell ref="B7:B44"/>
    <mergeCell ref="C7:C34"/>
    <mergeCell ref="C35:C44"/>
    <mergeCell ref="D7:D13"/>
    <mergeCell ref="D14:D20"/>
    <mergeCell ref="D21:D27"/>
    <mergeCell ref="D28:D34"/>
    <mergeCell ref="D35:D39"/>
    <mergeCell ref="D40:D44"/>
    <mergeCell ref="E7:E13"/>
    <mergeCell ref="E14:E20"/>
    <mergeCell ref="E21:E27"/>
    <mergeCell ref="E28:E34"/>
    <mergeCell ref="E35:E39"/>
    <mergeCell ref="E40:E44"/>
    <mergeCell ref="J7:J44"/>
    <mergeCell ref="K7:K44"/>
  </mergeCells>
  <pageMargins left="0.0784722222222222" right="0.156944444444444" top="0.196527777777778" bottom="0.432638888888889" header="0.3" footer="0.432638888888889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2024-06-25T05:36:26Z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8781A3D807734AE19565038FC9DBAB56_13</vt:lpwstr>
  </property>
  <property fmtid="{D5CDD505-2E9C-101B-9397-08002B2CF9AE}" pid="4" name="KSOReadingLayout">
    <vt:bool>true</vt:bool>
  </property>
</Properties>
</file>