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第一批" sheetId="7" r:id="rId1"/>
    <sheet name="第二批 (2)" sheetId="8" r:id="rId2"/>
    <sheet name="第三批 (3)" sheetId="9" r:id="rId3"/>
    <sheet name="第四批 (2)" sheetId="10" r:id="rId4"/>
    <sheet name="第五批" sheetId="11" r:id="rId5"/>
  </sheets>
  <externalReferences>
    <externalReference r:id="rId6"/>
  </externalReferences>
  <definedNames>
    <definedName name="Ext">[1]LUT!$G$2</definedName>
    <definedName name="Gender">[1]LUT!$I$1:$BI$1</definedName>
    <definedName name="_xlnm.Print_Area" localSheetId="0">第一批!$A$1:$M$14</definedName>
    <definedName name="_xlnm.Print_Area" localSheetId="1">'第二批 (2)'!$A$1:$M$12</definedName>
    <definedName name="_xlnm.Print_Area" localSheetId="2">'第三批 (3)'!$A$1:$M$13</definedName>
    <definedName name="_xlnm.Print_Area" localSheetId="3">'第四批 (2)'!$A$1:$M$14</definedName>
    <definedName name="_xlnm.Print_Area" localSheetId="4">第五批!$A$1:$M$16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<sst xmlns="http://schemas.openxmlformats.org/spreadsheetml/2006/main" count="237" uniqueCount="64">
  <si>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</si>
  <si>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</si>
  <si>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</si>
  <si>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</si>
  <si>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 181 114 1421 地址： 扬州高邮市临泽镇工业园区8号 高邮市佰蒂服饰有限公司单正兰  13270515098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</si>
  <si>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</si>
  <si>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</si>
  <si>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</si>
  <si>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</si>
  <si>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</si>
  <si>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</si>
  <si>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</si>
  <si>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</si>
  <si>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</si>
  <si>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</si>
  <si>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</si>
  <si>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</si>
  <si>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</si>
  <si>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</si>
  <si>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</si>
  <si>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</si>
  <si>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</si>
  <si>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</si>
  <si>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</si>
  <si>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</si>
  <si>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</si>
  <si>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</si>
  <si>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</si>
  <si>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</si>
  <si>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S24060105  </t>
  </si>
  <si>
    <t>TESCO</t>
  </si>
  <si>
    <t>1463款</t>
  </si>
  <si>
    <t>160*75CM</t>
  </si>
  <si>
    <t>1/5</t>
  </si>
  <si>
    <t>2/5</t>
  </si>
  <si>
    <t>3/5</t>
  </si>
  <si>
    <t>4/5</t>
  </si>
  <si>
    <t>5/5</t>
  </si>
  <si>
    <t>合计：</t>
  </si>
  <si>
    <t>5</t>
  </si>
  <si>
    <t xml:space="preserve">铁中快运 181 114 1426 地址： 扬州高邮市临泽镇工业园区8号 高邮市佰蒂服饰有限公司单正兰  13270515098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</si>
  <si>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165*80CM</t>
  </si>
  <si>
    <t>1/3</t>
  </si>
  <si>
    <t>2/3</t>
  </si>
  <si>
    <t>3/3</t>
  </si>
  <si>
    <t>3</t>
  </si>
  <si>
    <t xml:space="preserve">铁中快运 181 114 1430 地址： 扬州高邮市临泽镇工业园区8号 高邮市佰蒂服饰有限公司单正兰  13270515098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</si>
  <si>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1/4</t>
  </si>
  <si>
    <t>170*85CM</t>
  </si>
  <si>
    <t>2/4</t>
  </si>
  <si>
    <t>3/4</t>
  </si>
  <si>
    <t>4/4</t>
  </si>
  <si>
    <t>4</t>
  </si>
  <si>
    <t xml:space="preserve">铁中快运 181 114 1437 地址： 扬州高邮市临泽镇工业园区8号 高邮市佰蒂服饰有限公司单正兰  13270515098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</si>
  <si>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175*90CM</t>
  </si>
  <si>
    <t>155*65CM</t>
  </si>
  <si>
    <t>1/7</t>
  </si>
  <si>
    <t>2/7</t>
  </si>
  <si>
    <t>3/7</t>
  </si>
  <si>
    <t>4/7</t>
  </si>
  <si>
    <t>5/7</t>
  </si>
  <si>
    <t>6/7</t>
  </si>
  <si>
    <t>7/7</t>
  </si>
  <si>
    <t>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</si>
</sst>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0.5"/>
      <color rgb="FF333333"/>
      <name val="宋体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4" fillId="0" borderId="5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286810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286810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286810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286810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5"/>
  <sheetViews>
    <sheetView tabSelected="1" workbookViewId="0">
      <selection activeCell="C14" sqref="C14"/>
    </sheetView>
  </sheetViews>
  <sheetFormatPr defaultColWidth="18" defaultRowHeight="26.25"/>
  <cols>
    <col min="1" max="1" width="13.5" style="2" customWidth="1"/>
    <col min="2" max="2" width="22.12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45463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7" t="s">
        <v>14</v>
      </c>
      <c r="K6" s="27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8" t="s">
        <v>25</v>
      </c>
      <c r="J7" s="27" t="s">
        <v>26</v>
      </c>
      <c r="K7" s="27" t="s">
        <v>27</v>
      </c>
      <c r="L7" s="12" t="s">
        <v>28</v>
      </c>
    </row>
    <row r="8" s="1" customFormat="1" ht="27" customHeight="1" spans="1:12">
      <c r="A8" s="33" t="s">
        <v>29</v>
      </c>
      <c r="B8" s="18" t="s">
        <v>30</v>
      </c>
      <c r="C8" s="34" t="s">
        <v>31</v>
      </c>
      <c r="D8" s="18"/>
      <c r="E8" s="20" t="s">
        <v>32</v>
      </c>
      <c r="F8" s="21">
        <v>600</v>
      </c>
      <c r="G8" s="21">
        <v>6</v>
      </c>
      <c r="H8" s="21">
        <f>SUM(F8+G8)</f>
        <v>606</v>
      </c>
      <c r="I8" s="16" t="s">
        <v>33</v>
      </c>
      <c r="J8" s="29">
        <v>40.5</v>
      </c>
      <c r="K8" s="29">
        <v>41</v>
      </c>
      <c r="L8" s="18"/>
    </row>
    <row r="9" s="1" customFormat="1" ht="24.75" customHeight="1" spans="1:12">
      <c r="A9" s="35"/>
      <c r="B9" s="18" t="s">
        <v>30</v>
      </c>
      <c r="C9" s="36"/>
      <c r="D9" s="24"/>
      <c r="E9" s="20" t="s">
        <v>32</v>
      </c>
      <c r="F9" s="21">
        <v>600</v>
      </c>
      <c r="G9" s="21">
        <v>6</v>
      </c>
      <c r="H9" s="21">
        <f>SUM(F9+G9)</f>
        <v>606</v>
      </c>
      <c r="I9" s="16" t="s">
        <v>34</v>
      </c>
      <c r="J9" s="29">
        <v>40.5</v>
      </c>
      <c r="K9" s="29">
        <v>41</v>
      </c>
      <c r="L9" s="30"/>
    </row>
    <row r="10" s="1" customFormat="1" ht="24.75" customHeight="1" spans="1:12">
      <c r="A10" s="35"/>
      <c r="B10" s="18" t="s">
        <v>30</v>
      </c>
      <c r="C10" s="36"/>
      <c r="D10" s="24"/>
      <c r="E10" s="20" t="s">
        <v>32</v>
      </c>
      <c r="F10" s="21">
        <v>600</v>
      </c>
      <c r="G10" s="21">
        <v>6</v>
      </c>
      <c r="H10" s="21">
        <f>SUM(F10+G10)</f>
        <v>606</v>
      </c>
      <c r="I10" s="16" t="s">
        <v>35</v>
      </c>
      <c r="J10" s="29">
        <v>40.5</v>
      </c>
      <c r="K10" s="29">
        <v>41</v>
      </c>
      <c r="L10" s="30"/>
    </row>
    <row r="11" s="1" customFormat="1" ht="24.75" customHeight="1" spans="1:12">
      <c r="A11" s="35"/>
      <c r="B11" s="18" t="s">
        <v>30</v>
      </c>
      <c r="C11" s="36"/>
      <c r="D11" s="24"/>
      <c r="E11" s="20" t="s">
        <v>32</v>
      </c>
      <c r="F11" s="21">
        <v>600</v>
      </c>
      <c r="G11" s="21">
        <v>6</v>
      </c>
      <c r="H11" s="21">
        <f>SUM(F11+G11)</f>
        <v>606</v>
      </c>
      <c r="I11" s="16" t="s">
        <v>36</v>
      </c>
      <c r="J11" s="29">
        <v>40.5</v>
      </c>
      <c r="K11" s="29">
        <v>41</v>
      </c>
      <c r="L11" s="30"/>
    </row>
    <row r="12" s="1" customFormat="1" ht="24.75" customHeight="1" spans="1:12">
      <c r="A12" s="35"/>
      <c r="B12" s="18" t="s">
        <v>30</v>
      </c>
      <c r="C12" s="36"/>
      <c r="D12" s="24"/>
      <c r="E12" s="20" t="s">
        <v>32</v>
      </c>
      <c r="F12" s="21">
        <v>416</v>
      </c>
      <c r="G12" s="21">
        <v>4</v>
      </c>
      <c r="H12" s="21">
        <f>SUM(F12+G12)</f>
        <v>420</v>
      </c>
      <c r="I12" s="16" t="s">
        <v>37</v>
      </c>
      <c r="J12" s="29">
        <v>28</v>
      </c>
      <c r="K12" s="29">
        <v>28.5</v>
      </c>
      <c r="L12" s="30"/>
    </row>
    <row r="13" s="1" customFormat="1" ht="24.75" customHeight="1" spans="1:12">
      <c r="A13" s="25"/>
      <c r="B13" s="24"/>
      <c r="C13" s="24"/>
      <c r="D13" s="24"/>
      <c r="E13" s="26"/>
      <c r="F13" s="21"/>
      <c r="G13" s="21"/>
      <c r="H13" s="21"/>
      <c r="I13" s="32"/>
      <c r="J13" s="31"/>
      <c r="K13" s="31"/>
      <c r="L13" s="30"/>
    </row>
    <row r="14" s="1" customFormat="1" ht="24.75" customHeight="1" spans="1:12">
      <c r="A14" s="25" t="s">
        <v>38</v>
      </c>
      <c r="B14" s="24"/>
      <c r="C14" s="24"/>
      <c r="D14" s="24"/>
      <c r="E14" s="24"/>
      <c r="F14" s="21">
        <f>SUM(F8:F12)</f>
        <v>2816</v>
      </c>
      <c r="G14" s="21">
        <f>SUM(G8:G12)</f>
        <v>28</v>
      </c>
      <c r="H14" s="21">
        <f>SUM(H8:H12)</f>
        <v>2844</v>
      </c>
      <c r="I14" s="32" t="s">
        <v>39</v>
      </c>
      <c r="J14" s="31">
        <f>SUM(J8:J12)</f>
        <v>190</v>
      </c>
      <c r="K14" s="31">
        <f>SUM(K8:K12)</f>
        <v>192.5</v>
      </c>
      <c r="L14" s="30"/>
    </row>
    <row r="19" spans="13:13">
      <c r="M19" s="9"/>
    </row>
    <row r="21" spans="13:13">
      <c r="M21" s="1"/>
    </row>
    <row r="22" ht="34" customHeight="1" spans="13:13">
      <c r="M22" s="1"/>
    </row>
    <row r="23" ht="29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30" customHeight="1" spans="13:13">
      <c r="M29" s="1"/>
    </row>
    <row r="30" ht="26" customHeight="1" spans="13:13">
      <c r="M30" s="1"/>
    </row>
    <row r="31" ht="24" customHeight="1" spans="13:13">
      <c r="M31" s="1"/>
    </row>
    <row r="32" ht="25" customHeight="1" spans="13:13">
      <c r="M32" s="1"/>
    </row>
    <row r="33" ht="32" customHeight="1" spans="13:13">
      <c r="M33" s="1"/>
    </row>
    <row r="34" spans="13:13">
      <c r="M34" s="1"/>
    </row>
    <row r="35" ht="21" customHeight="1" spans="13:13">
      <c r="M35" s="1"/>
    </row>
  </sheetData>
  <mergeCells count="6">
    <mergeCell ref="A1:L1"/>
    <mergeCell ref="A2:L2"/>
    <mergeCell ref="E3:F3"/>
    <mergeCell ref="D4:M4"/>
    <mergeCell ref="A8:A12"/>
    <mergeCell ref="C8:C12"/>
  </mergeCells>
  <pageMargins left="0.7" right="0.7" top="0.75" bottom="0.75" header="0.3" footer="0.3"/>
  <pageSetup paperSize="9" scale="61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3"/>
  <sheetViews>
    <sheetView workbookViewId="0">
      <selection activeCell="E7" sqref="E7"/>
    </sheetView>
  </sheetViews>
  <sheetFormatPr defaultColWidth="18" defaultRowHeight="26.25"/>
  <cols>
    <col min="1" max="1" width="13.5" style="2" customWidth="1"/>
    <col min="2" max="2" width="22.12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45464</v>
      </c>
      <c r="F3" s="7"/>
      <c r="G3" s="8"/>
    </row>
    <row r="4" ht="19.5" customHeight="1" spans="3:13">
      <c r="C4" s="6" t="s">
        <v>3</v>
      </c>
      <c r="D4" s="9" t="s">
        <v>40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7" t="s">
        <v>14</v>
      </c>
      <c r="K6" s="27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8" t="s">
        <v>25</v>
      </c>
      <c r="J7" s="27" t="s">
        <v>26</v>
      </c>
      <c r="K7" s="27" t="s">
        <v>27</v>
      </c>
      <c r="L7" s="12" t="s">
        <v>28</v>
      </c>
    </row>
    <row r="8" s="1" customFormat="1" ht="27" customHeight="1" spans="1:12">
      <c r="A8" s="33" t="s">
        <v>29</v>
      </c>
      <c r="B8" s="18" t="s">
        <v>30</v>
      </c>
      <c r="C8" s="34" t="s">
        <v>31</v>
      </c>
      <c r="D8" s="18"/>
      <c r="E8" s="20" t="s">
        <v>41</v>
      </c>
      <c r="F8" s="21">
        <v>600</v>
      </c>
      <c r="G8" s="21">
        <v>6</v>
      </c>
      <c r="H8" s="21">
        <f>SUM(F8+G8)</f>
        <v>606</v>
      </c>
      <c r="I8" s="16" t="s">
        <v>42</v>
      </c>
      <c r="J8" s="29">
        <v>44.5</v>
      </c>
      <c r="K8" s="29">
        <v>45</v>
      </c>
      <c r="L8" s="18"/>
    </row>
    <row r="9" s="1" customFormat="1" ht="24.75" customHeight="1" spans="1:12">
      <c r="A9" s="35"/>
      <c r="B9" s="18" t="s">
        <v>30</v>
      </c>
      <c r="C9" s="36"/>
      <c r="D9" s="24"/>
      <c r="E9" s="20" t="s">
        <v>41</v>
      </c>
      <c r="F9" s="21">
        <v>600</v>
      </c>
      <c r="G9" s="21">
        <v>6</v>
      </c>
      <c r="H9" s="21">
        <f>SUM(F9+G9)</f>
        <v>606</v>
      </c>
      <c r="I9" s="16" t="s">
        <v>43</v>
      </c>
      <c r="J9" s="29">
        <v>44.5</v>
      </c>
      <c r="K9" s="29">
        <v>45</v>
      </c>
      <c r="L9" s="30"/>
    </row>
    <row r="10" s="1" customFormat="1" ht="24.75" customHeight="1" spans="1:12">
      <c r="A10" s="35"/>
      <c r="B10" s="18" t="s">
        <v>30</v>
      </c>
      <c r="C10" s="36"/>
      <c r="D10" s="24"/>
      <c r="E10" s="20" t="s">
        <v>41</v>
      </c>
      <c r="F10" s="21">
        <v>333</v>
      </c>
      <c r="G10" s="21">
        <v>3</v>
      </c>
      <c r="H10" s="21">
        <f>SUM(F10+G10)</f>
        <v>336</v>
      </c>
      <c r="I10" s="16" t="s">
        <v>44</v>
      </c>
      <c r="J10" s="29">
        <v>24.5</v>
      </c>
      <c r="K10" s="29">
        <v>25</v>
      </c>
      <c r="L10" s="30"/>
    </row>
    <row r="11" s="1" customFormat="1" ht="24.75" customHeight="1" spans="1:12">
      <c r="A11" s="25"/>
      <c r="B11" s="24"/>
      <c r="C11" s="24"/>
      <c r="D11" s="24"/>
      <c r="E11" s="26"/>
      <c r="F11" s="21"/>
      <c r="G11" s="21"/>
      <c r="H11" s="21"/>
      <c r="I11" s="32"/>
      <c r="J11" s="31"/>
      <c r="K11" s="31"/>
      <c r="L11" s="30"/>
    </row>
    <row r="12" s="1" customFormat="1" ht="24.75" customHeight="1" spans="1:12">
      <c r="A12" s="25" t="s">
        <v>38</v>
      </c>
      <c r="B12" s="24"/>
      <c r="C12" s="24"/>
      <c r="D12" s="24"/>
      <c r="E12" s="24"/>
      <c r="F12" s="21">
        <f>SUM(F8:F10)</f>
        <v>1533</v>
      </c>
      <c r="G12" s="21">
        <f>SUM(G8:G10)</f>
        <v>15</v>
      </c>
      <c r="H12" s="21">
        <f>SUM(H8:H10)</f>
        <v>1548</v>
      </c>
      <c r="I12" s="32" t="s">
        <v>45</v>
      </c>
      <c r="J12" s="31">
        <f>SUM(J8:J10)</f>
        <v>113.5</v>
      </c>
      <c r="K12" s="31">
        <f>SUM(K8:K10)</f>
        <v>115</v>
      </c>
      <c r="L12" s="30"/>
    </row>
    <row r="17" spans="13:13">
      <c r="M17" s="9"/>
    </row>
    <row r="19" spans="13:13">
      <c r="M19" s="1"/>
    </row>
    <row r="20" ht="34" customHeight="1" spans="13:13">
      <c r="M20" s="1"/>
    </row>
    <row r="21" ht="29" customHeight="1" spans="13:13">
      <c r="M21" s="1"/>
    </row>
    <row r="22" ht="26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30" customHeight="1" spans="13:13">
      <c r="M27" s="1"/>
    </row>
    <row r="28" ht="26" customHeight="1" spans="13:13">
      <c r="M28" s="1"/>
    </row>
    <row r="29" ht="24" customHeight="1" spans="13:13">
      <c r="M29" s="1"/>
    </row>
    <row r="30" ht="25" customHeight="1" spans="13:13">
      <c r="M30" s="1"/>
    </row>
    <row r="31" ht="32" customHeight="1" spans="13:13">
      <c r="M31" s="1"/>
    </row>
    <row r="32" spans="13:13">
      <c r="M32" s="1"/>
    </row>
    <row r="33" ht="21" customHeight="1" spans="13:13">
      <c r="M33" s="1"/>
    </row>
  </sheetData>
  <mergeCells count="6">
    <mergeCell ref="A1:L1"/>
    <mergeCell ref="A2:L2"/>
    <mergeCell ref="E3:F3"/>
    <mergeCell ref="D4:M4"/>
    <mergeCell ref="A8:A10"/>
    <mergeCell ref="C8:C10"/>
  </mergeCells>
  <pageMargins left="0.7" right="0.7" top="0.75" bottom="0.75" header="0.3" footer="0.3"/>
  <pageSetup paperSize="9" scale="61" orientation="landscape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4"/>
  <sheetViews>
    <sheetView workbookViewId="0">
      <selection activeCell="E12" sqref="E12"/>
    </sheetView>
  </sheetViews>
  <sheetFormatPr defaultColWidth="18" defaultRowHeight="26.25"/>
  <cols>
    <col min="1" max="1" width="13.5" style="2" customWidth="1"/>
    <col min="2" max="2" width="22.12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45465</v>
      </c>
      <c r="F3" s="7"/>
      <c r="G3" s="8"/>
    </row>
    <row r="4" ht="19.5" customHeight="1" spans="3:13">
      <c r="C4" s="6" t="s">
        <v>3</v>
      </c>
      <c r="D4" s="9" t="s">
        <v>46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7" t="s">
        <v>14</v>
      </c>
      <c r="K6" s="27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8" t="s">
        <v>25</v>
      </c>
      <c r="J7" s="27" t="s">
        <v>26</v>
      </c>
      <c r="K7" s="27" t="s">
        <v>27</v>
      </c>
      <c r="L7" s="12" t="s">
        <v>28</v>
      </c>
    </row>
    <row r="8" s="1" customFormat="1" ht="27" customHeight="1" spans="1:12">
      <c r="A8" s="33" t="s">
        <v>29</v>
      </c>
      <c r="B8" s="18" t="s">
        <v>30</v>
      </c>
      <c r="C8" s="34" t="s">
        <v>31</v>
      </c>
      <c r="D8" s="18"/>
      <c r="E8" s="20" t="s">
        <v>41</v>
      </c>
      <c r="F8" s="21">
        <v>800</v>
      </c>
      <c r="G8" s="21">
        <v>8</v>
      </c>
      <c r="H8" s="21">
        <f t="shared" ref="H8:H11" si="0">SUM(F8+G8)</f>
        <v>808</v>
      </c>
      <c r="I8" s="16" t="s">
        <v>47</v>
      </c>
      <c r="J8" s="29">
        <v>59.7</v>
      </c>
      <c r="K8" s="29">
        <v>60.2</v>
      </c>
      <c r="L8" s="18"/>
    </row>
    <row r="9" s="1" customFormat="1" ht="24.75" customHeight="1" spans="1:12">
      <c r="A9" s="35"/>
      <c r="B9" s="18" t="s">
        <v>30</v>
      </c>
      <c r="C9" s="36"/>
      <c r="D9" s="24"/>
      <c r="E9" s="20" t="s">
        <v>48</v>
      </c>
      <c r="F9" s="21">
        <v>700</v>
      </c>
      <c r="G9" s="21">
        <v>7</v>
      </c>
      <c r="H9" s="21">
        <f t="shared" si="0"/>
        <v>707</v>
      </c>
      <c r="I9" s="16" t="s">
        <v>49</v>
      </c>
      <c r="J9" s="29">
        <v>57.2</v>
      </c>
      <c r="K9" s="29">
        <v>57.7</v>
      </c>
      <c r="L9" s="30"/>
    </row>
    <row r="10" s="1" customFormat="1" ht="24.75" customHeight="1" spans="1:12">
      <c r="A10" s="35"/>
      <c r="B10" s="18" t="s">
        <v>30</v>
      </c>
      <c r="C10" s="36"/>
      <c r="D10" s="24"/>
      <c r="E10" s="20" t="s">
        <v>48</v>
      </c>
      <c r="F10" s="21">
        <v>700</v>
      </c>
      <c r="G10" s="21">
        <v>7</v>
      </c>
      <c r="H10" s="21">
        <f t="shared" si="0"/>
        <v>707</v>
      </c>
      <c r="I10" s="16" t="s">
        <v>50</v>
      </c>
      <c r="J10" s="29">
        <v>57.2</v>
      </c>
      <c r="K10" s="29">
        <v>57.7</v>
      </c>
      <c r="L10" s="30"/>
    </row>
    <row r="11" s="1" customFormat="1" ht="24.75" customHeight="1" spans="1:12">
      <c r="A11" s="35"/>
      <c r="B11" s="18" t="s">
        <v>30</v>
      </c>
      <c r="C11" s="36"/>
      <c r="D11" s="24"/>
      <c r="E11" s="20" t="s">
        <v>48</v>
      </c>
      <c r="F11" s="21">
        <v>700</v>
      </c>
      <c r="G11" s="21">
        <v>7</v>
      </c>
      <c r="H11" s="21">
        <f t="shared" si="0"/>
        <v>707</v>
      </c>
      <c r="I11" s="16" t="s">
        <v>51</v>
      </c>
      <c r="J11" s="29">
        <v>57.2</v>
      </c>
      <c r="K11" s="29">
        <v>57.7</v>
      </c>
      <c r="L11" s="30"/>
    </row>
    <row r="12" s="1" customFormat="1" ht="24.75" customHeight="1" spans="1:12">
      <c r="A12" s="25"/>
      <c r="B12" s="24"/>
      <c r="C12" s="24"/>
      <c r="D12" s="24"/>
      <c r="E12" s="26"/>
      <c r="F12" s="21"/>
      <c r="G12" s="21"/>
      <c r="H12" s="21"/>
      <c r="I12" s="32"/>
      <c r="J12" s="31"/>
      <c r="K12" s="31"/>
      <c r="L12" s="30"/>
    </row>
    <row r="13" s="1" customFormat="1" ht="24.75" customHeight="1" spans="1:12">
      <c r="A13" s="25" t="s">
        <v>38</v>
      </c>
      <c r="B13" s="24"/>
      <c r="C13" s="24"/>
      <c r="D13" s="24"/>
      <c r="E13" s="24"/>
      <c r="F13" s="21">
        <f>SUM(F8:F11)</f>
        <v>2900</v>
      </c>
      <c r="G13" s="21">
        <f>SUM(G8:G11)</f>
        <v>29</v>
      </c>
      <c r="H13" s="21">
        <f>SUM(H8:H11)</f>
        <v>2929</v>
      </c>
      <c r="I13" s="32" t="s">
        <v>52</v>
      </c>
      <c r="J13" s="31">
        <f>SUM(J8:J11)</f>
        <v>231.3</v>
      </c>
      <c r="K13" s="31">
        <f>SUM(K8:K11)</f>
        <v>233.3</v>
      </c>
      <c r="L13" s="30"/>
    </row>
    <row r="18" spans="13:13">
      <c r="M18" s="9"/>
    </row>
    <row r="20" spans="13:13">
      <c r="M20" s="1"/>
    </row>
    <row r="21" ht="34" customHeight="1" spans="13:13">
      <c r="M21" s="1"/>
    </row>
    <row r="22" ht="29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30" customHeight="1" spans="13:13">
      <c r="M28" s="1"/>
    </row>
    <row r="29" ht="26" customHeight="1" spans="13:13">
      <c r="M29" s="1"/>
    </row>
    <row r="30" ht="24" customHeight="1" spans="13:13">
      <c r="M30" s="1"/>
    </row>
    <row r="31" ht="25" customHeight="1" spans="13:13">
      <c r="M31" s="1"/>
    </row>
    <row r="32" ht="32" customHeight="1" spans="13:13">
      <c r="M32" s="1"/>
    </row>
    <row r="33" spans="13:13">
      <c r="M33" s="1"/>
    </row>
    <row r="34" ht="21" customHeight="1" spans="13:13">
      <c r="M34" s="1"/>
    </row>
  </sheetData>
  <mergeCells count="6">
    <mergeCell ref="A1:L1"/>
    <mergeCell ref="A2:L2"/>
    <mergeCell ref="E3:F3"/>
    <mergeCell ref="D4:M4"/>
    <mergeCell ref="A8:A11"/>
    <mergeCell ref="C8:C11"/>
  </mergeCells>
  <pageMargins left="0.7" right="0.7" top="0.75" bottom="0.75" header="0.3" footer="0.3"/>
  <pageSetup paperSize="9" scale="61" orientation="landscape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5"/>
  <sheetViews>
    <sheetView workbookViewId="0">
      <selection activeCell="C21" sqref="C21"/>
    </sheetView>
  </sheetViews>
  <sheetFormatPr defaultColWidth="18" defaultRowHeight="26.25"/>
  <cols>
    <col min="1" max="1" width="13.5" style="2" customWidth="1"/>
    <col min="2" max="2" width="22.12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45469</v>
      </c>
      <c r="F3" s="7"/>
      <c r="G3" s="8"/>
    </row>
    <row r="4" ht="19.5" customHeight="1" spans="3:13">
      <c r="C4" s="6" t="s">
        <v>3</v>
      </c>
      <c r="D4" s="9" t="s">
        <v>53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7" t="s">
        <v>14</v>
      </c>
      <c r="K6" s="27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8" t="s">
        <v>25</v>
      </c>
      <c r="J7" s="27" t="s">
        <v>26</v>
      </c>
      <c r="K7" s="27" t="s">
        <v>27</v>
      </c>
      <c r="L7" s="12" t="s">
        <v>28</v>
      </c>
    </row>
    <row r="8" s="1" customFormat="1" ht="27" customHeight="1" spans="1:12">
      <c r="A8" s="33" t="s">
        <v>29</v>
      </c>
      <c r="B8" s="18" t="s">
        <v>30</v>
      </c>
      <c r="C8" s="34" t="s">
        <v>31</v>
      </c>
      <c r="D8" s="18"/>
      <c r="E8" s="20" t="s">
        <v>48</v>
      </c>
      <c r="F8" s="21">
        <v>700</v>
      </c>
      <c r="G8" s="21">
        <v>7</v>
      </c>
      <c r="H8" s="21">
        <f t="shared" ref="H8:H12" si="0">SUM(F8+G8)</f>
        <v>707</v>
      </c>
      <c r="I8" s="16" t="s">
        <v>33</v>
      </c>
      <c r="J8" s="29">
        <v>57.2</v>
      </c>
      <c r="K8" s="29">
        <v>57.7</v>
      </c>
      <c r="L8" s="18"/>
    </row>
    <row r="9" s="1" customFormat="1" ht="24.75" customHeight="1" spans="1:12">
      <c r="A9" s="35"/>
      <c r="B9" s="18" t="s">
        <v>30</v>
      </c>
      <c r="C9" s="36"/>
      <c r="D9" s="24"/>
      <c r="E9" s="20" t="s">
        <v>48</v>
      </c>
      <c r="F9" s="21">
        <v>700</v>
      </c>
      <c r="G9" s="21">
        <v>7</v>
      </c>
      <c r="H9" s="21">
        <f t="shared" si="0"/>
        <v>707</v>
      </c>
      <c r="I9" s="16" t="s">
        <v>34</v>
      </c>
      <c r="J9" s="29">
        <v>57.2</v>
      </c>
      <c r="K9" s="29">
        <v>57.7</v>
      </c>
      <c r="L9" s="30"/>
    </row>
    <row r="10" s="1" customFormat="1" ht="24.75" customHeight="1" spans="1:12">
      <c r="A10" s="35"/>
      <c r="B10" s="18" t="s">
        <v>30</v>
      </c>
      <c r="C10" s="36"/>
      <c r="D10" s="24"/>
      <c r="E10" s="20" t="s">
        <v>48</v>
      </c>
      <c r="F10" s="21">
        <v>700</v>
      </c>
      <c r="G10" s="21">
        <v>7</v>
      </c>
      <c r="H10" s="21">
        <f t="shared" si="0"/>
        <v>707</v>
      </c>
      <c r="I10" s="16" t="s">
        <v>35</v>
      </c>
      <c r="J10" s="29">
        <v>57.2</v>
      </c>
      <c r="K10" s="29">
        <v>57.7</v>
      </c>
      <c r="L10" s="30"/>
    </row>
    <row r="11" s="1" customFormat="1" ht="24.75" customHeight="1" spans="1:12">
      <c r="A11" s="35"/>
      <c r="B11" s="18" t="s">
        <v>30</v>
      </c>
      <c r="C11" s="36"/>
      <c r="D11" s="24"/>
      <c r="E11" s="20" t="s">
        <v>48</v>
      </c>
      <c r="F11" s="21">
        <v>700</v>
      </c>
      <c r="G11" s="21">
        <v>7</v>
      </c>
      <c r="H11" s="21">
        <f t="shared" si="0"/>
        <v>707</v>
      </c>
      <c r="I11" s="16" t="s">
        <v>36</v>
      </c>
      <c r="J11" s="29">
        <v>57.2</v>
      </c>
      <c r="K11" s="29">
        <v>57.7</v>
      </c>
      <c r="L11" s="30"/>
    </row>
    <row r="12" s="1" customFormat="1" ht="24.75" customHeight="1" spans="1:12">
      <c r="A12" s="35"/>
      <c r="B12" s="18" t="s">
        <v>30</v>
      </c>
      <c r="C12" s="36"/>
      <c r="D12" s="24"/>
      <c r="E12" s="20" t="s">
        <v>54</v>
      </c>
      <c r="F12" s="21">
        <v>453</v>
      </c>
      <c r="G12" s="21">
        <v>4</v>
      </c>
      <c r="H12" s="21">
        <f t="shared" si="0"/>
        <v>457</v>
      </c>
      <c r="I12" s="16" t="s">
        <v>37</v>
      </c>
      <c r="J12" s="31">
        <v>40.2</v>
      </c>
      <c r="K12" s="31">
        <v>40.7</v>
      </c>
      <c r="L12" s="30"/>
    </row>
    <row r="13" s="1" customFormat="1" ht="24.75" customHeight="1" spans="1:12">
      <c r="A13" s="25"/>
      <c r="B13" s="24"/>
      <c r="C13" s="24"/>
      <c r="D13" s="24"/>
      <c r="E13" s="26"/>
      <c r="F13" s="21"/>
      <c r="G13" s="21"/>
      <c r="H13" s="21"/>
      <c r="I13" s="32"/>
      <c r="J13" s="31"/>
      <c r="K13" s="31"/>
      <c r="L13" s="30"/>
    </row>
    <row r="14" s="1" customFormat="1" ht="24.75" customHeight="1" spans="1:12">
      <c r="A14" s="25" t="s">
        <v>38</v>
      </c>
      <c r="B14" s="24"/>
      <c r="C14" s="24"/>
      <c r="D14" s="24"/>
      <c r="E14" s="24"/>
      <c r="F14" s="21">
        <f>SUM(F8:F12)</f>
        <v>3253</v>
      </c>
      <c r="G14" s="21">
        <f>SUM(G8:G12)</f>
        <v>32</v>
      </c>
      <c r="H14" s="21">
        <f>SUM(H8:H12)</f>
        <v>3285</v>
      </c>
      <c r="I14" s="32" t="s">
        <v>39</v>
      </c>
      <c r="J14" s="31">
        <f>SUM(J8:J12)</f>
        <v>269</v>
      </c>
      <c r="K14" s="31">
        <f>SUM(K8:K12)</f>
        <v>271.5</v>
      </c>
      <c r="L14" s="30"/>
    </row>
    <row r="19" spans="13:13">
      <c r="M19" s="9"/>
    </row>
    <row r="21" spans="13:13">
      <c r="M21" s="1"/>
    </row>
    <row r="22" ht="34" customHeight="1" spans="13:13">
      <c r="M22" s="1"/>
    </row>
    <row r="23" ht="29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30" customHeight="1" spans="13:13">
      <c r="M29" s="1"/>
    </row>
    <row r="30" ht="26" customHeight="1" spans="13:13">
      <c r="M30" s="1"/>
    </row>
    <row r="31" ht="24" customHeight="1" spans="13:13">
      <c r="M31" s="1"/>
    </row>
    <row r="32" ht="25" customHeight="1" spans="13:13">
      <c r="M32" s="1"/>
    </row>
    <row r="33" ht="32" customHeight="1" spans="13:13">
      <c r="M33" s="1"/>
    </row>
    <row r="34" spans="13:13">
      <c r="M34" s="1"/>
    </row>
    <row r="35" ht="21" customHeight="1" spans="13:13">
      <c r="M35" s="1"/>
    </row>
  </sheetData>
  <mergeCells count="6">
    <mergeCell ref="A1:L1"/>
    <mergeCell ref="A2:L2"/>
    <mergeCell ref="E3:F3"/>
    <mergeCell ref="D4:M4"/>
    <mergeCell ref="A8:A12"/>
    <mergeCell ref="C8:C12"/>
  </mergeCells>
  <pageMargins left="0.7" right="0.7" top="0.75" bottom="0.75" header="0.3" footer="0.3"/>
  <pageSetup paperSize="9" scale="61" orientation="landscape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7"/>
  <sheetViews>
    <sheetView workbookViewId="0">
      <selection activeCell="C20" sqref="C20"/>
    </sheetView>
  </sheetViews>
  <sheetFormatPr defaultColWidth="18" defaultRowHeight="26.25"/>
  <cols>
    <col min="1" max="1" width="13.5" style="2" customWidth="1"/>
    <col min="2" max="2" width="22.12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45469</v>
      </c>
      <c r="F3" s="7"/>
      <c r="G3" s="8"/>
    </row>
    <row r="4" ht="19.5" customHeight="1" spans="3:13">
      <c r="C4" s="6" t="s">
        <v>3</v>
      </c>
      <c r="D4" s="9" t="s">
        <v>53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7" t="s">
        <v>14</v>
      </c>
      <c r="K6" s="27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8" t="s">
        <v>25</v>
      </c>
      <c r="J7" s="27" t="s">
        <v>26</v>
      </c>
      <c r="K7" s="27" t="s">
        <v>27</v>
      </c>
      <c r="L7" s="12" t="s">
        <v>28</v>
      </c>
    </row>
    <row r="8" s="1" customFormat="1" ht="27" customHeight="1" spans="1:12">
      <c r="A8" s="17" t="s">
        <v>29</v>
      </c>
      <c r="B8" s="18" t="s">
        <v>30</v>
      </c>
      <c r="C8" s="19" t="s">
        <v>31</v>
      </c>
      <c r="D8" s="18"/>
      <c r="E8" s="20" t="s">
        <v>55</v>
      </c>
      <c r="F8" s="21">
        <v>700</v>
      </c>
      <c r="G8" s="21">
        <v>7</v>
      </c>
      <c r="H8" s="21">
        <f t="shared" ref="H8:H12" si="0">SUM(F8+G8)</f>
        <v>707</v>
      </c>
      <c r="I8" s="16" t="s">
        <v>56</v>
      </c>
      <c r="J8" s="29">
        <v>39.7</v>
      </c>
      <c r="K8" s="29">
        <v>40.2</v>
      </c>
      <c r="L8" s="18"/>
    </row>
    <row r="9" s="1" customFormat="1" ht="24.75" customHeight="1" spans="1:12">
      <c r="A9" s="22"/>
      <c r="B9" s="18" t="s">
        <v>30</v>
      </c>
      <c r="C9" s="23"/>
      <c r="D9" s="24"/>
      <c r="E9" s="20" t="s">
        <v>55</v>
      </c>
      <c r="F9" s="21">
        <v>700</v>
      </c>
      <c r="G9" s="21">
        <v>7</v>
      </c>
      <c r="H9" s="21">
        <f t="shared" si="0"/>
        <v>707</v>
      </c>
      <c r="I9" s="16" t="s">
        <v>57</v>
      </c>
      <c r="J9" s="29">
        <v>39.7</v>
      </c>
      <c r="K9" s="29">
        <v>40.2</v>
      </c>
      <c r="L9" s="30"/>
    </row>
    <row r="10" s="1" customFormat="1" ht="24.75" customHeight="1" spans="1:12">
      <c r="A10" s="22"/>
      <c r="B10" s="18" t="s">
        <v>30</v>
      </c>
      <c r="C10" s="23"/>
      <c r="D10" s="24"/>
      <c r="E10" s="20" t="s">
        <v>55</v>
      </c>
      <c r="F10" s="21">
        <v>700</v>
      </c>
      <c r="G10" s="21">
        <v>7</v>
      </c>
      <c r="H10" s="21">
        <f t="shared" si="0"/>
        <v>707</v>
      </c>
      <c r="I10" s="16" t="s">
        <v>58</v>
      </c>
      <c r="J10" s="29">
        <v>39.7</v>
      </c>
      <c r="K10" s="29">
        <v>40.2</v>
      </c>
      <c r="L10" s="30"/>
    </row>
    <row r="11" s="1" customFormat="1" ht="24.75" customHeight="1" spans="1:12">
      <c r="A11" s="22"/>
      <c r="B11" s="18" t="s">
        <v>30</v>
      </c>
      <c r="C11" s="23"/>
      <c r="D11" s="24"/>
      <c r="E11" s="20" t="s">
        <v>55</v>
      </c>
      <c r="F11" s="21">
        <v>700</v>
      </c>
      <c r="G11" s="21">
        <v>7</v>
      </c>
      <c r="H11" s="21">
        <f t="shared" si="0"/>
        <v>707</v>
      </c>
      <c r="I11" s="16" t="s">
        <v>59</v>
      </c>
      <c r="J11" s="29">
        <v>39.7</v>
      </c>
      <c r="K11" s="29">
        <v>40.2</v>
      </c>
      <c r="L11" s="30"/>
    </row>
    <row r="12" s="1" customFormat="1" ht="24.75" customHeight="1" spans="1:12">
      <c r="A12" s="22"/>
      <c r="B12" s="18" t="s">
        <v>30</v>
      </c>
      <c r="C12" s="23"/>
      <c r="D12" s="24"/>
      <c r="E12" s="20" t="s">
        <v>55</v>
      </c>
      <c r="F12" s="21">
        <v>178</v>
      </c>
      <c r="G12" s="21">
        <v>1</v>
      </c>
      <c r="H12" s="21">
        <f t="shared" si="0"/>
        <v>179</v>
      </c>
      <c r="I12" s="16" t="s">
        <v>60</v>
      </c>
      <c r="J12" s="31">
        <v>9.7</v>
      </c>
      <c r="K12" s="31">
        <v>10.2</v>
      </c>
      <c r="L12" s="30"/>
    </row>
    <row r="13" s="1" customFormat="1" ht="24.75" customHeight="1" spans="1:12">
      <c r="A13" s="22"/>
      <c r="B13" s="18" t="s">
        <v>30</v>
      </c>
      <c r="C13" s="23"/>
      <c r="D13" s="24"/>
      <c r="E13" s="20" t="s">
        <v>48</v>
      </c>
      <c r="F13" s="21">
        <v>500</v>
      </c>
      <c r="G13" s="21">
        <v>5</v>
      </c>
      <c r="H13" s="21">
        <f>SUM(F13+G13)</f>
        <v>505</v>
      </c>
      <c r="I13" s="16" t="s">
        <v>61</v>
      </c>
      <c r="J13" s="31">
        <v>40.7</v>
      </c>
      <c r="K13" s="31">
        <v>41.2</v>
      </c>
      <c r="L13" s="30"/>
    </row>
    <row r="14" s="1" customFormat="1" ht="24.75" customHeight="1" spans="1:12">
      <c r="A14" s="22"/>
      <c r="B14" s="18" t="s">
        <v>30</v>
      </c>
      <c r="C14" s="23"/>
      <c r="D14" s="24"/>
      <c r="E14" s="20" t="s">
        <v>48</v>
      </c>
      <c r="F14" s="21">
        <v>544</v>
      </c>
      <c r="G14" s="21">
        <v>5</v>
      </c>
      <c r="H14" s="21">
        <f>SUM(F14+G14)</f>
        <v>549</v>
      </c>
      <c r="I14" s="16" t="s">
        <v>62</v>
      </c>
      <c r="J14" s="31">
        <v>44.5</v>
      </c>
      <c r="K14" s="31">
        <v>45</v>
      </c>
      <c r="L14" s="30"/>
    </row>
    <row r="15" s="1" customFormat="1" ht="24.75" customHeight="1" spans="1:12">
      <c r="A15" s="25"/>
      <c r="B15" s="24"/>
      <c r="C15" s="24"/>
      <c r="D15" s="24"/>
      <c r="E15" s="26"/>
      <c r="F15" s="21"/>
      <c r="G15" s="21"/>
      <c r="H15" s="21"/>
      <c r="I15" s="32"/>
      <c r="J15" s="31"/>
      <c r="K15" s="31"/>
      <c r="L15" s="30"/>
    </row>
    <row r="16" s="1" customFormat="1" ht="24.75" customHeight="1" spans="1:12">
      <c r="A16" s="25" t="s">
        <v>38</v>
      </c>
      <c r="B16" s="24"/>
      <c r="C16" s="24"/>
      <c r="D16" s="24"/>
      <c r="E16" s="24"/>
      <c r="F16" s="21">
        <f>SUM(F8:F14)</f>
        <v>4022</v>
      </c>
      <c r="G16" s="21">
        <f>SUM(G8:G14)</f>
        <v>39</v>
      </c>
      <c r="H16" s="21">
        <f>SUM(H8:H14)</f>
        <v>4061</v>
      </c>
      <c r="I16" s="32" t="s">
        <v>63</v>
      </c>
      <c r="J16" s="31">
        <f>SUM(J8:J14)</f>
        <v>253.7</v>
      </c>
      <c r="K16" s="31">
        <f>SUM(K8:K14)</f>
        <v>257.2</v>
      </c>
      <c r="L16" s="30"/>
    </row>
    <row r="21" spans="13:13">
      <c r="M21" s="9"/>
    </row>
    <row r="23" spans="13:13">
      <c r="M23" s="1"/>
    </row>
    <row r="24" ht="34" customHeight="1" spans="13:13">
      <c r="M24" s="1"/>
    </row>
    <row r="25" ht="29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30" customHeight="1" spans="13:13">
      <c r="M31" s="1"/>
    </row>
    <row r="32" ht="26" customHeight="1" spans="13:13">
      <c r="M32" s="1"/>
    </row>
    <row r="33" ht="24" customHeight="1" spans="13:13">
      <c r="M33" s="1"/>
    </row>
    <row r="34" ht="25" customHeight="1" spans="13:13">
      <c r="M34" s="1"/>
    </row>
    <row r="35" ht="32" customHeight="1" spans="13:13">
      <c r="M35" s="1"/>
    </row>
    <row r="36" spans="13:13">
      <c r="M36" s="1"/>
    </row>
    <row r="37" ht="21" customHeight="1" spans="13:13">
      <c r="M37" s="1"/>
    </row>
  </sheetData>
  <mergeCells count="6">
    <mergeCell ref="A1:L1"/>
    <mergeCell ref="A2:L2"/>
    <mergeCell ref="E3:F3"/>
    <mergeCell ref="D4:M4"/>
    <mergeCell ref="A8:A14"/>
    <mergeCell ref="C8:C14"/>
  </mergeCells>
  <pageMargins left="0.7" right="0.7" top="0.75" bottom="0.75" header="0.3" footer="0.3"/>
  <pageSetup paperSize="9" scale="6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第一批</vt:lpstr>
      <vt:lpstr>第二批 (2)</vt:lpstr>
      <vt:lpstr>第三批 (3)</vt:lpstr>
      <vt:lpstr>第四批 (2)</vt:lpstr>
      <vt:lpstr>第五批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2024-06-26T01:21:38Z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0B2726F0464A42D3AAD6CD869FD445FB_13</vt:lpwstr>
  </property>
</Properties>
</file>