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佳程!$A$1:$M$40</definedName>
  </definedNames>
  <calcPr calcId="124519"/>
</workbook>
</file>

<file path=xl/calcChain.xml><?xml version="1.0" encoding="utf-8"?>
<calcChain xmlns="http://schemas.openxmlformats.org/spreadsheetml/2006/main">
  <c r="G41" i="7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9"/>
  <c r="I10"/>
  <c r="I7"/>
  <c r="I8"/>
</calcChain>
</file>

<file path=xl/sharedStrings.xml><?xml version="1.0" encoding="utf-8"?>
<sst xmlns="http://schemas.openxmlformats.org/spreadsheetml/2006/main" count="93" uniqueCount="81">
  <si>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</si>
  <si>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</si>
  <si>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</si>
  <si>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</si>
  <si>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</si>
  <si>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</si>
  <si>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</si>
  <si>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</si>
  <si>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</si>
  <si>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</si>
  <si>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</si>
  <si>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</si>
  <si>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</si>
  <si>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</si>
  <si>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</si>
  <si>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</si>
  <si>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</si>
  <si>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</si>
  <si>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</si>
  <si>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</si>
  <si>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</si>
  <si>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</si>
  <si>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</si>
  <si>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</si>
  <si>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</si>
  <si>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</si>
  <si>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</si>
  <si>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 xml:space="preserve">上海市松江区泖港镇新波路 517弄19号厂房 
联系人：王师傅
电话：021-57861355/13817862130
</t>
    <phoneticPr fontId="15" type="noConversion"/>
  </si>
  <si>
    <t>颜色</t>
    <phoneticPr fontId="15" type="noConversion"/>
  </si>
  <si>
    <t>40*40</t>
    <phoneticPr fontId="19" type="noConversion"/>
  </si>
  <si>
    <t>718976069050</t>
    <phoneticPr fontId="15" type="noConversion"/>
  </si>
  <si>
    <t>718976069067</t>
    <phoneticPr fontId="15" type="noConversion"/>
  </si>
  <si>
    <t>718976069074</t>
    <phoneticPr fontId="15" type="noConversion"/>
  </si>
  <si>
    <t>718976069081</t>
    <phoneticPr fontId="15" type="noConversion"/>
  </si>
  <si>
    <t>718976069098</t>
    <phoneticPr fontId="15" type="noConversion"/>
  </si>
  <si>
    <t>718976069104</t>
    <phoneticPr fontId="15" type="noConversion"/>
  </si>
  <si>
    <t>718976069111</t>
    <phoneticPr fontId="15" type="noConversion"/>
  </si>
  <si>
    <t>718976069128</t>
    <phoneticPr fontId="15" type="noConversion"/>
  </si>
  <si>
    <t xml:space="preserve">DQF24-081, 082 </t>
    <phoneticPr fontId="15" type="noConversion"/>
  </si>
  <si>
    <t xml:space="preserve">GRAY / GRIS </t>
    <phoneticPr fontId="15" type="noConversion"/>
  </si>
  <si>
    <t>1-2167C-24</t>
    <phoneticPr fontId="19" type="noConversion"/>
  </si>
  <si>
    <t>2-2866C-24</t>
    <phoneticPr fontId="19" type="noConversion"/>
  </si>
  <si>
    <t>718976069135</t>
    <phoneticPr fontId="15" type="noConversion"/>
  </si>
  <si>
    <t>718976069142</t>
    <phoneticPr fontId="15" type="noConversion"/>
  </si>
  <si>
    <t>718976069159</t>
    <phoneticPr fontId="15" type="noConversion"/>
  </si>
  <si>
    <t>718976071015</t>
    <phoneticPr fontId="15" type="noConversion"/>
  </si>
  <si>
    <t>718976071022</t>
    <phoneticPr fontId="15" type="noConversion"/>
  </si>
  <si>
    <t>718976071039</t>
    <phoneticPr fontId="15" type="noConversion"/>
  </si>
  <si>
    <t>9-2167C-24</t>
  </si>
  <si>
    <t>718976069197</t>
    <phoneticPr fontId="15" type="noConversion"/>
  </si>
  <si>
    <t>718976069203</t>
    <phoneticPr fontId="15" type="noConversion"/>
  </si>
  <si>
    <t>718976069210</t>
    <phoneticPr fontId="15" type="noConversion"/>
  </si>
  <si>
    <t>718976071046</t>
    <phoneticPr fontId="15" type="noConversion"/>
  </si>
  <si>
    <t>718976071053</t>
    <phoneticPr fontId="15" type="noConversion"/>
  </si>
  <si>
    <t>718976071060</t>
    <phoneticPr fontId="15" type="noConversion"/>
  </si>
  <si>
    <t>DQF24-085, 086</t>
    <phoneticPr fontId="15" type="noConversion"/>
  </si>
  <si>
    <t xml:space="preserve">BLUE / BLEU / AZUL </t>
    <phoneticPr fontId="15" type="noConversion"/>
  </si>
  <si>
    <t xml:space="preserve">BLACK / NOIR / NEGRO </t>
    <phoneticPr fontId="19" type="noConversion"/>
  </si>
  <si>
    <t xml:space="preserve">1-2787C-24 </t>
    <phoneticPr fontId="19" type="noConversion"/>
  </si>
  <si>
    <t>718976071145</t>
  </si>
  <si>
    <t>718976071152</t>
    <phoneticPr fontId="15" type="noConversion"/>
  </si>
  <si>
    <t>718976071169</t>
    <phoneticPr fontId="15" type="noConversion"/>
  </si>
  <si>
    <t>718976071176</t>
    <phoneticPr fontId="15" type="noConversion"/>
  </si>
  <si>
    <t>718976071183</t>
    <phoneticPr fontId="15" type="noConversion"/>
  </si>
  <si>
    <t>718976071190</t>
    <phoneticPr fontId="15" type="noConversion"/>
  </si>
  <si>
    <t>718976071206</t>
    <phoneticPr fontId="15" type="noConversion"/>
  </si>
  <si>
    <t>718976071138</t>
    <phoneticPr fontId="15" type="noConversion"/>
  </si>
  <si>
    <t>DQF24-089, 090</t>
    <phoneticPr fontId="15" type="noConversion"/>
  </si>
  <si>
    <t>9-2882-24</t>
    <phoneticPr fontId="15" type="noConversion"/>
  </si>
  <si>
    <t>718976071077</t>
  </si>
  <si>
    <t>718976071084</t>
  </si>
  <si>
    <t>718976071091</t>
  </si>
  <si>
    <t>718976071107</t>
    <phoneticPr fontId="15" type="noConversion"/>
  </si>
  <si>
    <t>718976071114</t>
    <phoneticPr fontId="15" type="noConversion"/>
  </si>
  <si>
    <t>718976071121</t>
    <phoneticPr fontId="15" type="noConversion"/>
  </si>
  <si>
    <t xml:space="preserve">P24060662                            //S24060461 </t>
    <phoneticPr fontId="19" type="noConversion"/>
  </si>
  <si>
    <t xml:space="preserve">BLACK-PURPLE/NOIR-VIOLET/NEGRO-MORADO </t>
    <phoneticPr fontId="15" type="noConversion"/>
  </si>
  <si>
    <t xml:space="preserve">DQF24-083, 084  </t>
    <phoneticPr fontId="15" type="noConversion"/>
  </si>
  <si>
    <t xml:space="preserve">DQF24-087, 088 </t>
    <phoneticPr fontId="15" type="noConversion"/>
  </si>
  <si>
    <t>3</t>
    <phoneticPr fontId="15" type="noConversion"/>
  </si>
  <si>
    <t>SF1536474967180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</si>
</sst>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;_퐀"/>
  </numFmts>
  <fonts count="34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4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theme="1"/>
      <name val="Tahoma"/>
      <family val="2"/>
    </font>
    <font>
      <sz val="9"/>
      <color theme="1"/>
      <name val="宋体"/>
      <family val="3"/>
      <charset val="134"/>
      <scheme val="minor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6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Border="1" applyAlignment="1">
      <alignment horizontal="center" vertical="center" wrapText="1"/>
    </xf>
    <xf numFmtId="178" fontId="8" fillId="0" borderId="1" xfId="2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76" fontId="27" fillId="0" borderId="1" xfId="3" applyNumberFormat="1" applyFont="1" applyBorder="1" applyAlignment="1">
      <alignment horizontal="center" vertical="center" wrapText="1"/>
    </xf>
    <xf numFmtId="178" fontId="27" fillId="0" borderId="1" xfId="3" applyFont="1" applyBorder="1" applyAlignment="1">
      <alignment horizontal="center" vertical="center" wrapText="1"/>
    </xf>
    <xf numFmtId="178" fontId="28" fillId="0" borderId="0" xfId="0" applyFont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  <xf numFmtId="178" fontId="10" fillId="0" borderId="1" xfId="0" applyFont="1" applyBorder="1" applyAlignment="1">
      <alignment horizontal="center" vertical="center"/>
    </xf>
    <xf numFmtId="178" fontId="10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178" fontId="26" fillId="0" borderId="0" xfId="0" applyFont="1" applyAlignment="1">
      <alignment horizontal="center" vertical="center"/>
    </xf>
    <xf numFmtId="180" fontId="27" fillId="0" borderId="1" xfId="3" applyNumberFormat="1" applyFont="1" applyBorder="1" applyAlignment="1">
      <alignment horizontal="center" vertical="center" wrapText="1"/>
    </xf>
    <xf numFmtId="180" fontId="10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27" fillId="2" borderId="1" xfId="3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2" fillId="0" borderId="0" xfId="0" applyNumberFormat="1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26" fillId="0" borderId="0" xfId="0" applyNumberFormat="1" applyFont="1" applyBorder="1" applyAlignment="1">
      <alignment horizontal="center" vertical="center"/>
    </xf>
    <xf numFmtId="178" fontId="33" fillId="0" borderId="1" xfId="0" applyFont="1" applyBorder="1" applyAlignment="1">
      <alignment horizontal="center" vertical="center" wrapText="1"/>
    </xf>
    <xf numFmtId="178" fontId="26" fillId="0" borderId="1" xfId="0" applyFont="1" applyBorder="1" applyAlignment="1">
      <alignment horizontal="center" vertical="center" wrapText="1"/>
    </xf>
    <xf numFmtId="178" fontId="26" fillId="0" borderId="1" xfId="0" applyFont="1" applyBorder="1" applyAlignment="1">
      <alignment horizontal="center" vertical="center"/>
    </xf>
    <xf numFmtId="178" fontId="31" fillId="0" borderId="1" xfId="0" applyFont="1" applyBorder="1" applyAlignment="1">
      <alignment horizontal="center" vertical="center"/>
    </xf>
    <xf numFmtId="178" fontId="10" fillId="0" borderId="1" xfId="0" applyFont="1" applyBorder="1" applyAlignment="1">
      <alignment horizontal="center" vertical="center"/>
    </xf>
    <xf numFmtId="178" fontId="10" fillId="0" borderId="1" xfId="0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29" fillId="0" borderId="2" xfId="3" applyNumberFormat="1" applyFont="1" applyBorder="1" applyAlignment="1">
      <alignment horizontal="center" vertical="center" wrapText="1"/>
    </xf>
    <xf numFmtId="49" fontId="29" fillId="0" borderId="3" xfId="3" applyNumberFormat="1" applyFont="1" applyBorder="1" applyAlignment="1">
      <alignment horizontal="center" vertical="center" wrapText="1"/>
    </xf>
    <xf numFmtId="49" fontId="29" fillId="0" borderId="4" xfId="3" applyNumberFormat="1" applyFont="1" applyBorder="1" applyAlignment="1">
      <alignment horizontal="center" vertical="center" wrapText="1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8"/>
  <sheetViews>
    <sheetView tabSelected="1" workbookViewId="0">
      <selection activeCell="F4" sqref="F4:G4"/>
    </sheetView>
  </sheetViews>
  <sheetFormatPr defaultColWidth="9" defaultRowHeight="26.25"/>
  <cols>
    <col min="1" max="1" width="16.125" style="2" customWidth="1"/>
    <col min="2" max="2" width="11.25" style="2" customWidth="1"/>
    <col min="3" max="4" width="10" style="2" customWidth="1"/>
    <col min="5" max="5" width="13.5" style="2" customWidth="1"/>
    <col min="6" max="6" width="18.25" style="10" customWidth="1"/>
    <col min="7" max="7" width="8" style="21" customWidth="1"/>
    <col min="8" max="8" width="10.75" style="2" customWidth="1"/>
    <col min="9" max="9" width="8.25" style="2" customWidth="1"/>
    <col min="10" max="10" width="10.875" style="3" customWidth="1"/>
    <col min="11" max="11" width="10.125" style="4" customWidth="1"/>
    <col min="12" max="12" width="7.5" style="4" customWidth="1"/>
    <col min="13" max="13" width="6.25" style="2" customWidth="1"/>
    <col min="14" max="14" width="18" style="21"/>
    <col min="15" max="15" width="21.25" style="10" bestFit="1" customWidth="1"/>
    <col min="16" max="16384" width="9" style="2"/>
  </cols>
  <sheetData>
    <row r="1" spans="1:15">
      <c r="A1" s="54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5">
      <c r="A2" s="54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5" ht="23.25" customHeight="1">
      <c r="A3" s="18"/>
      <c r="B3" s="18"/>
      <c r="C3" s="18"/>
      <c r="D3" s="18"/>
      <c r="E3" s="16" t="s">
        <v>0</v>
      </c>
      <c r="F3" s="56">
        <v>45468</v>
      </c>
      <c r="G3" s="56"/>
      <c r="H3" s="57" t="s">
        <v>27</v>
      </c>
      <c r="I3" s="57"/>
      <c r="J3" s="57"/>
      <c r="K3" s="57"/>
      <c r="L3" s="57"/>
      <c r="M3" s="57"/>
    </row>
    <row r="4" spans="1:15" ht="19.5" customHeight="1">
      <c r="A4" s="17"/>
      <c r="B4" s="18"/>
      <c r="C4" s="59" t="s">
        <v>1</v>
      </c>
      <c r="D4" s="59"/>
      <c r="E4" s="59"/>
      <c r="F4" s="58" t="s">
        <v>80</v>
      </c>
      <c r="G4" s="58"/>
      <c r="H4" s="57"/>
      <c r="I4" s="57"/>
      <c r="J4" s="57"/>
      <c r="K4" s="57"/>
      <c r="L4" s="57"/>
      <c r="M4" s="57"/>
    </row>
    <row r="5" spans="1:15" s="1" customFormat="1" ht="38.25">
      <c r="A5" s="5" t="s">
        <v>23</v>
      </c>
      <c r="B5" s="6" t="s">
        <v>19</v>
      </c>
      <c r="C5" s="6" t="s">
        <v>20</v>
      </c>
      <c r="D5" s="6"/>
      <c r="E5" s="7" t="s">
        <v>21</v>
      </c>
      <c r="F5" s="19" t="s">
        <v>2</v>
      </c>
      <c r="G5" s="8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N5" s="38"/>
      <c r="O5" s="11"/>
    </row>
    <row r="6" spans="1:15" s="1" customFormat="1" ht="26.25" customHeight="1">
      <c r="A6" s="13" t="s">
        <v>24</v>
      </c>
      <c r="B6" s="12" t="s">
        <v>22</v>
      </c>
      <c r="C6" s="14" t="s">
        <v>25</v>
      </c>
      <c r="D6" s="14"/>
      <c r="E6" s="14" t="s">
        <v>28</v>
      </c>
      <c r="F6" s="20" t="s">
        <v>26</v>
      </c>
      <c r="G6" s="8" t="s">
        <v>10</v>
      </c>
      <c r="H6" s="6" t="s">
        <v>11</v>
      </c>
      <c r="I6" s="6" t="s">
        <v>12</v>
      </c>
      <c r="J6" s="15" t="s">
        <v>13</v>
      </c>
      <c r="K6" s="9" t="s">
        <v>14</v>
      </c>
      <c r="L6" s="9" t="s">
        <v>15</v>
      </c>
      <c r="M6" s="6" t="s">
        <v>16</v>
      </c>
      <c r="N6" s="38"/>
      <c r="O6" s="11"/>
    </row>
    <row r="7" spans="1:15" s="25" customFormat="1" ht="11.25" customHeight="1">
      <c r="A7" s="48" t="s">
        <v>75</v>
      </c>
      <c r="B7" s="49" t="s">
        <v>29</v>
      </c>
      <c r="C7" s="50" t="s">
        <v>40</v>
      </c>
      <c r="D7" s="48" t="s">
        <v>38</v>
      </c>
      <c r="E7" s="48" t="s">
        <v>57</v>
      </c>
      <c r="F7" s="44" t="s">
        <v>30</v>
      </c>
      <c r="G7" s="37">
        <v>8517</v>
      </c>
      <c r="H7" s="33">
        <v>400</v>
      </c>
      <c r="I7" s="34">
        <f>SUM(G7:H7)</f>
        <v>8917</v>
      </c>
      <c r="J7" s="60" t="s">
        <v>79</v>
      </c>
      <c r="K7" s="23"/>
      <c r="L7" s="23"/>
      <c r="M7" s="24"/>
      <c r="N7" s="39"/>
      <c r="O7" s="26"/>
    </row>
    <row r="8" spans="1:15" s="25" customFormat="1" ht="11.25" customHeight="1">
      <c r="A8" s="48"/>
      <c r="B8" s="49"/>
      <c r="C8" s="50"/>
      <c r="D8" s="48"/>
      <c r="E8" s="48"/>
      <c r="F8" s="44" t="s">
        <v>31</v>
      </c>
      <c r="G8" s="37">
        <v>10678</v>
      </c>
      <c r="H8" s="33">
        <v>400</v>
      </c>
      <c r="I8" s="34">
        <f t="shared" ref="I8:I9" si="0">SUM(G8:H8)</f>
        <v>11078</v>
      </c>
      <c r="J8" s="61"/>
      <c r="K8" s="23"/>
      <c r="L8" s="23"/>
      <c r="M8" s="24"/>
      <c r="N8" s="39"/>
      <c r="O8" s="26"/>
    </row>
    <row r="9" spans="1:15" s="25" customFormat="1" ht="11.25" customHeight="1">
      <c r="A9" s="48"/>
      <c r="B9" s="49"/>
      <c r="C9" s="50"/>
      <c r="D9" s="48"/>
      <c r="E9" s="48"/>
      <c r="F9" s="44" t="s">
        <v>32</v>
      </c>
      <c r="G9" s="37">
        <v>10678</v>
      </c>
      <c r="H9" s="33">
        <v>500</v>
      </c>
      <c r="I9" s="34">
        <f t="shared" si="0"/>
        <v>11178</v>
      </c>
      <c r="J9" s="61"/>
      <c r="K9" s="23"/>
      <c r="L9" s="23"/>
      <c r="M9" s="24"/>
      <c r="N9" s="39"/>
      <c r="O9" s="26"/>
    </row>
    <row r="10" spans="1:15" s="28" customFormat="1" ht="11.25" customHeight="1">
      <c r="A10" s="48"/>
      <c r="B10" s="49"/>
      <c r="C10" s="50"/>
      <c r="D10" s="48"/>
      <c r="E10" s="48"/>
      <c r="F10" s="44" t="s">
        <v>33</v>
      </c>
      <c r="G10" s="31">
        <v>4194</v>
      </c>
      <c r="H10" s="33">
        <v>400</v>
      </c>
      <c r="I10" s="34">
        <f>SUM(G10:H10)</f>
        <v>4594</v>
      </c>
      <c r="J10" s="61"/>
      <c r="K10" s="22"/>
      <c r="L10" s="22"/>
      <c r="M10" s="27"/>
      <c r="N10" s="40"/>
      <c r="O10" s="29"/>
    </row>
    <row r="11" spans="1:15" s="28" customFormat="1" ht="11.25" customHeight="1">
      <c r="A11" s="48"/>
      <c r="B11" s="49"/>
      <c r="C11" s="50"/>
      <c r="D11" s="48"/>
      <c r="E11" s="51" t="s">
        <v>39</v>
      </c>
      <c r="F11" s="44" t="s">
        <v>34</v>
      </c>
      <c r="G11" s="31">
        <v>8517</v>
      </c>
      <c r="H11" s="33">
        <v>400</v>
      </c>
      <c r="I11" s="34">
        <f t="shared" ref="I11:I40" si="1">SUM(G11:H11)</f>
        <v>8917</v>
      </c>
      <c r="J11" s="61"/>
      <c r="K11" s="30"/>
      <c r="L11" s="30"/>
      <c r="M11" s="27"/>
      <c r="N11" s="40"/>
      <c r="O11" s="29"/>
    </row>
    <row r="12" spans="1:15" ht="11.25" customHeight="1">
      <c r="A12" s="48"/>
      <c r="B12" s="49"/>
      <c r="C12" s="50"/>
      <c r="D12" s="48"/>
      <c r="E12" s="51"/>
      <c r="F12" s="44" t="s">
        <v>35</v>
      </c>
      <c r="G12" s="42">
        <v>12840</v>
      </c>
      <c r="H12" s="33">
        <v>400</v>
      </c>
      <c r="I12" s="34">
        <f t="shared" si="1"/>
        <v>13240</v>
      </c>
      <c r="J12" s="61"/>
      <c r="K12" s="43"/>
      <c r="L12" s="43"/>
      <c r="M12" s="35"/>
    </row>
    <row r="13" spans="1:15" ht="11.25" customHeight="1">
      <c r="A13" s="48"/>
      <c r="B13" s="49"/>
      <c r="C13" s="50"/>
      <c r="D13" s="48"/>
      <c r="E13" s="51"/>
      <c r="F13" s="44" t="s">
        <v>36</v>
      </c>
      <c r="G13" s="42">
        <v>14852</v>
      </c>
      <c r="H13" s="33">
        <v>400</v>
      </c>
      <c r="I13" s="34">
        <f t="shared" si="1"/>
        <v>15252</v>
      </c>
      <c r="J13" s="61"/>
      <c r="K13" s="43"/>
      <c r="L13" s="43"/>
      <c r="M13" s="35"/>
      <c r="N13" s="46">
        <v>76631</v>
      </c>
    </row>
    <row r="14" spans="1:15" ht="11.25" customHeight="1">
      <c r="A14" s="48"/>
      <c r="B14" s="49"/>
      <c r="C14" s="50"/>
      <c r="D14" s="48"/>
      <c r="E14" s="51"/>
      <c r="F14" s="44" t="s">
        <v>37</v>
      </c>
      <c r="G14" s="42">
        <v>6355</v>
      </c>
      <c r="H14" s="33">
        <v>300</v>
      </c>
      <c r="I14" s="34">
        <f t="shared" si="1"/>
        <v>6655</v>
      </c>
      <c r="J14" s="61"/>
      <c r="K14" s="43"/>
      <c r="L14" s="43"/>
      <c r="M14" s="35"/>
      <c r="N14" s="46">
        <v>70951</v>
      </c>
    </row>
    <row r="15" spans="1:15" ht="11.25" customHeight="1">
      <c r="A15" s="48"/>
      <c r="B15" s="49"/>
      <c r="C15" s="50" t="s">
        <v>41</v>
      </c>
      <c r="D15" s="48" t="s">
        <v>77</v>
      </c>
      <c r="E15" s="48" t="s">
        <v>57</v>
      </c>
      <c r="F15" s="45" t="s">
        <v>42</v>
      </c>
      <c r="G15" s="42">
        <v>19695</v>
      </c>
      <c r="H15" s="33">
        <v>700</v>
      </c>
      <c r="I15" s="34">
        <f t="shared" si="1"/>
        <v>20395</v>
      </c>
      <c r="J15" s="61"/>
      <c r="K15" s="43"/>
      <c r="L15" s="43"/>
      <c r="M15" s="35"/>
      <c r="N15" s="46">
        <v>32013</v>
      </c>
    </row>
    <row r="16" spans="1:15" ht="11.25" customHeight="1">
      <c r="A16" s="48"/>
      <c r="B16" s="49"/>
      <c r="C16" s="50"/>
      <c r="D16" s="48"/>
      <c r="E16" s="48"/>
      <c r="F16" s="45" t="s">
        <v>43</v>
      </c>
      <c r="G16" s="42">
        <v>11825</v>
      </c>
      <c r="H16" s="33">
        <v>500</v>
      </c>
      <c r="I16" s="34">
        <f t="shared" si="1"/>
        <v>12325</v>
      </c>
      <c r="J16" s="61"/>
      <c r="K16" s="43"/>
      <c r="L16" s="43"/>
      <c r="M16" s="35"/>
      <c r="N16" s="46">
        <v>13059</v>
      </c>
    </row>
    <row r="17" spans="1:14" ht="11.25" customHeight="1">
      <c r="A17" s="48"/>
      <c r="B17" s="49"/>
      <c r="C17" s="50"/>
      <c r="D17" s="48"/>
      <c r="E17" s="48"/>
      <c r="F17" s="45" t="s">
        <v>44</v>
      </c>
      <c r="G17" s="42">
        <v>5923</v>
      </c>
      <c r="H17" s="33">
        <v>400</v>
      </c>
      <c r="I17" s="34">
        <f t="shared" si="1"/>
        <v>6323</v>
      </c>
      <c r="J17" s="61"/>
      <c r="K17" s="43"/>
      <c r="L17" s="43"/>
      <c r="M17" s="35"/>
      <c r="N17" s="46">
        <v>13760</v>
      </c>
    </row>
    <row r="18" spans="1:14" ht="11.25" customHeight="1">
      <c r="A18" s="48"/>
      <c r="B18" s="49"/>
      <c r="C18" s="50"/>
      <c r="D18" s="48"/>
      <c r="E18" s="51" t="s">
        <v>39</v>
      </c>
      <c r="F18" s="45" t="s">
        <v>45</v>
      </c>
      <c r="G18" s="42">
        <v>13793</v>
      </c>
      <c r="H18" s="33">
        <v>500</v>
      </c>
      <c r="I18" s="34">
        <f t="shared" si="1"/>
        <v>14293</v>
      </c>
      <c r="J18" s="61"/>
      <c r="K18" s="43"/>
      <c r="L18" s="43"/>
      <c r="M18" s="35"/>
    </row>
    <row r="19" spans="1:14" ht="11.25" customHeight="1">
      <c r="A19" s="48"/>
      <c r="B19" s="49"/>
      <c r="C19" s="50"/>
      <c r="D19" s="48"/>
      <c r="E19" s="51"/>
      <c r="F19" s="45" t="s">
        <v>46</v>
      </c>
      <c r="G19" s="42">
        <v>11825</v>
      </c>
      <c r="H19" s="33">
        <v>400</v>
      </c>
      <c r="I19" s="34">
        <f t="shared" si="1"/>
        <v>12225</v>
      </c>
      <c r="J19" s="61"/>
      <c r="K19" s="43"/>
      <c r="L19" s="43"/>
      <c r="M19" s="35"/>
    </row>
    <row r="20" spans="1:14" ht="11.25" customHeight="1">
      <c r="A20" s="48"/>
      <c r="B20" s="49"/>
      <c r="C20" s="50"/>
      <c r="D20" s="48"/>
      <c r="E20" s="51"/>
      <c r="F20" s="45" t="s">
        <v>47</v>
      </c>
      <c r="G20" s="42">
        <v>7890</v>
      </c>
      <c r="H20" s="33">
        <v>400</v>
      </c>
      <c r="I20" s="34">
        <f t="shared" si="1"/>
        <v>8290</v>
      </c>
      <c r="J20" s="61"/>
      <c r="K20" s="43"/>
      <c r="L20" s="43"/>
      <c r="M20" s="35"/>
    </row>
    <row r="21" spans="1:14" ht="11.25" customHeight="1">
      <c r="A21" s="48"/>
      <c r="B21" s="49"/>
      <c r="C21" s="53" t="s">
        <v>48</v>
      </c>
      <c r="D21" s="48" t="s">
        <v>55</v>
      </c>
      <c r="E21" s="48" t="s">
        <v>57</v>
      </c>
      <c r="F21" s="45" t="s">
        <v>49</v>
      </c>
      <c r="G21" s="42">
        <v>2716</v>
      </c>
      <c r="H21" s="33">
        <v>300</v>
      </c>
      <c r="I21" s="34">
        <f t="shared" si="1"/>
        <v>3016</v>
      </c>
      <c r="J21" s="61"/>
      <c r="K21" s="43"/>
      <c r="L21" s="43"/>
      <c r="M21" s="35"/>
    </row>
    <row r="22" spans="1:14" ht="11.25" customHeight="1">
      <c r="A22" s="48"/>
      <c r="B22" s="49"/>
      <c r="C22" s="53"/>
      <c r="D22" s="48"/>
      <c r="E22" s="48"/>
      <c r="F22" s="45" t="s">
        <v>50</v>
      </c>
      <c r="G22" s="42">
        <v>7107</v>
      </c>
      <c r="H22" s="33">
        <v>400</v>
      </c>
      <c r="I22" s="34">
        <f t="shared" si="1"/>
        <v>7507</v>
      </c>
      <c r="J22" s="61"/>
      <c r="K22" s="43"/>
      <c r="L22" s="43"/>
      <c r="M22" s="35"/>
    </row>
    <row r="23" spans="1:14" ht="11.25" customHeight="1">
      <c r="A23" s="48"/>
      <c r="B23" s="49"/>
      <c r="C23" s="53"/>
      <c r="D23" s="48"/>
      <c r="E23" s="48"/>
      <c r="F23" s="45" t="s">
        <v>51</v>
      </c>
      <c r="G23" s="42">
        <v>13195</v>
      </c>
      <c r="H23" s="33">
        <v>600</v>
      </c>
      <c r="I23" s="34">
        <f t="shared" si="1"/>
        <v>13795</v>
      </c>
      <c r="J23" s="61"/>
      <c r="K23" s="43"/>
      <c r="L23" s="43"/>
      <c r="M23" s="35"/>
    </row>
    <row r="24" spans="1:14" ht="11.25" customHeight="1">
      <c r="A24" s="48"/>
      <c r="B24" s="49"/>
      <c r="C24" s="53"/>
      <c r="D24" s="48"/>
      <c r="E24" s="52" t="s">
        <v>56</v>
      </c>
      <c r="F24" s="45" t="s">
        <v>52</v>
      </c>
      <c r="G24" s="42">
        <v>1867</v>
      </c>
      <c r="H24" s="33">
        <v>400</v>
      </c>
      <c r="I24" s="34">
        <f t="shared" si="1"/>
        <v>2267</v>
      </c>
      <c r="J24" s="61"/>
      <c r="K24" s="43"/>
      <c r="L24" s="43"/>
      <c r="M24" s="35"/>
    </row>
    <row r="25" spans="1:14" ht="11.25" customHeight="1">
      <c r="A25" s="48"/>
      <c r="B25" s="49"/>
      <c r="C25" s="53"/>
      <c r="D25" s="48"/>
      <c r="E25" s="52"/>
      <c r="F25" s="45" t="s">
        <v>53</v>
      </c>
      <c r="G25" s="42">
        <v>2716</v>
      </c>
      <c r="H25" s="33">
        <v>400</v>
      </c>
      <c r="I25" s="34">
        <f t="shared" si="1"/>
        <v>3116</v>
      </c>
      <c r="J25" s="61"/>
      <c r="K25" s="43"/>
      <c r="L25" s="43"/>
      <c r="M25" s="35"/>
    </row>
    <row r="26" spans="1:14" ht="11.25" customHeight="1">
      <c r="A26" s="48"/>
      <c r="B26" s="49"/>
      <c r="C26" s="53"/>
      <c r="D26" s="48"/>
      <c r="E26" s="52"/>
      <c r="F26" s="45" t="s">
        <v>54</v>
      </c>
      <c r="G26" s="42">
        <v>4412</v>
      </c>
      <c r="H26" s="33">
        <v>400</v>
      </c>
      <c r="I26" s="34">
        <f t="shared" si="1"/>
        <v>4812</v>
      </c>
      <c r="J26" s="61"/>
      <c r="K26" s="43"/>
      <c r="L26" s="43"/>
      <c r="M26" s="35"/>
    </row>
    <row r="27" spans="1:14" ht="11.25" customHeight="1">
      <c r="A27" s="48"/>
      <c r="B27" s="49"/>
      <c r="C27" s="50" t="s">
        <v>58</v>
      </c>
      <c r="D27" s="48" t="s">
        <v>78</v>
      </c>
      <c r="E27" s="48" t="s">
        <v>57</v>
      </c>
      <c r="F27" s="45" t="s">
        <v>66</v>
      </c>
      <c r="G27" s="42">
        <v>1632</v>
      </c>
      <c r="H27" s="33">
        <v>200</v>
      </c>
      <c r="I27" s="34">
        <f t="shared" si="1"/>
        <v>1832</v>
      </c>
      <c r="J27" s="61"/>
      <c r="K27" s="43"/>
      <c r="L27" s="43"/>
      <c r="M27" s="35"/>
    </row>
    <row r="28" spans="1:14" ht="11.25" customHeight="1">
      <c r="A28" s="48"/>
      <c r="B28" s="49"/>
      <c r="C28" s="50"/>
      <c r="D28" s="48"/>
      <c r="E28" s="48"/>
      <c r="F28" s="45" t="s">
        <v>59</v>
      </c>
      <c r="G28" s="42">
        <v>2707</v>
      </c>
      <c r="H28" s="33">
        <v>200</v>
      </c>
      <c r="I28" s="34">
        <f t="shared" si="1"/>
        <v>2907</v>
      </c>
      <c r="J28" s="61"/>
      <c r="K28" s="43"/>
      <c r="L28" s="43"/>
      <c r="M28" s="35"/>
    </row>
    <row r="29" spans="1:14" ht="11.25" customHeight="1">
      <c r="A29" s="48"/>
      <c r="B29" s="49"/>
      <c r="C29" s="50"/>
      <c r="D29" s="48"/>
      <c r="E29" s="48"/>
      <c r="F29" s="45" t="s">
        <v>60</v>
      </c>
      <c r="G29" s="42">
        <v>2170</v>
      </c>
      <c r="H29" s="33">
        <v>200</v>
      </c>
      <c r="I29" s="34">
        <f t="shared" si="1"/>
        <v>2370</v>
      </c>
      <c r="J29" s="61"/>
      <c r="K29" s="43"/>
      <c r="L29" s="43"/>
      <c r="M29" s="35"/>
    </row>
    <row r="30" spans="1:14" ht="11.25" customHeight="1">
      <c r="A30" s="48"/>
      <c r="B30" s="49"/>
      <c r="C30" s="50"/>
      <c r="D30" s="48"/>
      <c r="E30" s="48"/>
      <c r="F30" s="45" t="s">
        <v>61</v>
      </c>
      <c r="G30" s="42">
        <v>1095</v>
      </c>
      <c r="H30" s="33">
        <v>200</v>
      </c>
      <c r="I30" s="34">
        <f t="shared" si="1"/>
        <v>1295</v>
      </c>
      <c r="J30" s="61"/>
      <c r="K30" s="43"/>
      <c r="L30" s="43"/>
      <c r="M30" s="35"/>
    </row>
    <row r="31" spans="1:14" ht="11.25" customHeight="1">
      <c r="A31" s="48"/>
      <c r="B31" s="49"/>
      <c r="C31" s="50"/>
      <c r="D31" s="48"/>
      <c r="E31" s="51" t="s">
        <v>39</v>
      </c>
      <c r="F31" s="45" t="s">
        <v>62</v>
      </c>
      <c r="G31" s="42">
        <v>1095</v>
      </c>
      <c r="H31" s="33">
        <v>200</v>
      </c>
      <c r="I31" s="34">
        <f t="shared" si="1"/>
        <v>1295</v>
      </c>
      <c r="J31" s="61"/>
      <c r="K31" s="43"/>
      <c r="L31" s="43"/>
      <c r="M31" s="35"/>
    </row>
    <row r="32" spans="1:14" ht="11.25" customHeight="1">
      <c r="A32" s="48"/>
      <c r="B32" s="49"/>
      <c r="C32" s="50"/>
      <c r="D32" s="48"/>
      <c r="E32" s="51"/>
      <c r="F32" s="45" t="s">
        <v>63</v>
      </c>
      <c r="G32" s="42">
        <v>2170</v>
      </c>
      <c r="H32" s="33">
        <v>200</v>
      </c>
      <c r="I32" s="34">
        <f t="shared" si="1"/>
        <v>2370</v>
      </c>
      <c r="J32" s="61"/>
      <c r="K32" s="43"/>
      <c r="L32" s="43"/>
      <c r="M32" s="35"/>
    </row>
    <row r="33" spans="1:13" ht="11.25" customHeight="1">
      <c r="A33" s="48"/>
      <c r="B33" s="49"/>
      <c r="C33" s="50"/>
      <c r="D33" s="48"/>
      <c r="E33" s="51"/>
      <c r="F33" s="45" t="s">
        <v>64</v>
      </c>
      <c r="G33" s="42">
        <v>1632</v>
      </c>
      <c r="H33" s="33">
        <v>100</v>
      </c>
      <c r="I33" s="34">
        <f t="shared" si="1"/>
        <v>1732</v>
      </c>
      <c r="J33" s="61"/>
      <c r="K33" s="43"/>
      <c r="L33" s="43"/>
      <c r="M33" s="35"/>
    </row>
    <row r="34" spans="1:13" ht="11.25" customHeight="1">
      <c r="A34" s="48"/>
      <c r="B34" s="49"/>
      <c r="C34" s="50"/>
      <c r="D34" s="48"/>
      <c r="E34" s="51"/>
      <c r="F34" s="45" t="s">
        <v>65</v>
      </c>
      <c r="G34" s="42">
        <v>558</v>
      </c>
      <c r="H34" s="33">
        <v>100</v>
      </c>
      <c r="I34" s="34">
        <f t="shared" si="1"/>
        <v>658</v>
      </c>
      <c r="J34" s="61"/>
      <c r="K34" s="43"/>
      <c r="L34" s="43"/>
      <c r="M34" s="35"/>
    </row>
    <row r="35" spans="1:13" ht="11.25" customHeight="1">
      <c r="A35" s="48"/>
      <c r="B35" s="49"/>
      <c r="C35" s="53" t="s">
        <v>68</v>
      </c>
      <c r="D35" s="48" t="s">
        <v>67</v>
      </c>
      <c r="E35" s="48" t="s">
        <v>57</v>
      </c>
      <c r="F35" s="45" t="s">
        <v>69</v>
      </c>
      <c r="G35" s="42">
        <v>3430</v>
      </c>
      <c r="H35" s="33">
        <v>400</v>
      </c>
      <c r="I35" s="34">
        <f t="shared" si="1"/>
        <v>3830</v>
      </c>
      <c r="J35" s="61"/>
      <c r="K35" s="43"/>
      <c r="L35" s="43"/>
      <c r="M35" s="35"/>
    </row>
    <row r="36" spans="1:13" ht="11.25" customHeight="1">
      <c r="A36" s="48"/>
      <c r="B36" s="49"/>
      <c r="C36" s="53"/>
      <c r="D36" s="48"/>
      <c r="E36" s="48"/>
      <c r="F36" s="45" t="s">
        <v>70</v>
      </c>
      <c r="G36" s="42">
        <v>3430</v>
      </c>
      <c r="H36" s="33">
        <v>300</v>
      </c>
      <c r="I36" s="34">
        <f t="shared" si="1"/>
        <v>3730</v>
      </c>
      <c r="J36" s="61"/>
      <c r="K36" s="43"/>
      <c r="L36" s="43"/>
      <c r="M36" s="35"/>
    </row>
    <row r="37" spans="1:13" ht="11.25" customHeight="1">
      <c r="A37" s="48"/>
      <c r="B37" s="49"/>
      <c r="C37" s="53"/>
      <c r="D37" s="48"/>
      <c r="E37" s="48"/>
      <c r="F37" s="45" t="s">
        <v>71</v>
      </c>
      <c r="G37" s="42">
        <v>1725</v>
      </c>
      <c r="H37" s="33">
        <v>300</v>
      </c>
      <c r="I37" s="34">
        <f t="shared" si="1"/>
        <v>2025</v>
      </c>
      <c r="J37" s="61"/>
      <c r="K37" s="43"/>
      <c r="L37" s="43"/>
      <c r="M37" s="35"/>
    </row>
    <row r="38" spans="1:13" ht="11.25" customHeight="1">
      <c r="A38" s="48"/>
      <c r="B38" s="49"/>
      <c r="C38" s="53"/>
      <c r="D38" s="48"/>
      <c r="E38" s="47" t="s">
        <v>76</v>
      </c>
      <c r="F38" s="45" t="s">
        <v>72</v>
      </c>
      <c r="G38" s="42">
        <v>1725</v>
      </c>
      <c r="H38" s="33">
        <v>300</v>
      </c>
      <c r="I38" s="34">
        <f t="shared" si="1"/>
        <v>2025</v>
      </c>
      <c r="J38" s="61"/>
      <c r="K38" s="43"/>
      <c r="L38" s="43"/>
      <c r="M38" s="35"/>
    </row>
    <row r="39" spans="1:13" ht="11.25" customHeight="1">
      <c r="A39" s="48"/>
      <c r="B39" s="49"/>
      <c r="C39" s="53"/>
      <c r="D39" s="48"/>
      <c r="E39" s="47"/>
      <c r="F39" s="45" t="s">
        <v>73</v>
      </c>
      <c r="G39" s="42">
        <v>1725</v>
      </c>
      <c r="H39" s="33">
        <v>300</v>
      </c>
      <c r="I39" s="34">
        <f t="shared" si="1"/>
        <v>2025</v>
      </c>
      <c r="J39" s="61"/>
      <c r="K39" s="43"/>
      <c r="L39" s="43"/>
      <c r="M39" s="35"/>
    </row>
    <row r="40" spans="1:13" ht="11.25" customHeight="1">
      <c r="A40" s="48"/>
      <c r="B40" s="49"/>
      <c r="C40" s="53"/>
      <c r="D40" s="48"/>
      <c r="E40" s="47"/>
      <c r="F40" s="45" t="s">
        <v>74</v>
      </c>
      <c r="G40" s="42">
        <v>1725</v>
      </c>
      <c r="H40" s="33">
        <v>300</v>
      </c>
      <c r="I40" s="34">
        <f t="shared" si="1"/>
        <v>2025</v>
      </c>
      <c r="J40" s="62"/>
      <c r="K40" s="43"/>
      <c r="L40" s="43"/>
      <c r="M40" s="35"/>
    </row>
    <row r="41" spans="1:13">
      <c r="A41" s="32"/>
      <c r="B41" s="32"/>
      <c r="G41" s="21">
        <f>SUM(G7:G40)</f>
        <v>206414</v>
      </c>
      <c r="H41" s="10"/>
      <c r="I41" s="21"/>
    </row>
    <row r="42" spans="1:13">
      <c r="G42" s="10"/>
      <c r="H42" s="10"/>
      <c r="I42" s="21"/>
    </row>
    <row r="43" spans="1:13">
      <c r="G43" s="10"/>
      <c r="H43" s="10"/>
      <c r="I43" s="21"/>
    </row>
    <row r="44" spans="1:13">
      <c r="G44" s="10"/>
      <c r="H44" s="10"/>
      <c r="I44" s="21"/>
    </row>
    <row r="45" spans="1:13">
      <c r="G45" s="10"/>
      <c r="H45" s="10"/>
      <c r="I45" s="21"/>
    </row>
    <row r="46" spans="1:13">
      <c r="G46" s="10"/>
      <c r="H46" s="10"/>
      <c r="I46" s="21"/>
    </row>
    <row r="47" spans="1:13">
      <c r="G47" s="10"/>
      <c r="H47" s="21"/>
      <c r="I47" s="21"/>
    </row>
    <row r="48" spans="1:13">
      <c r="G48" s="10"/>
      <c r="H48" s="21"/>
      <c r="I48" s="21"/>
    </row>
  </sheetData>
  <mergeCells count="29">
    <mergeCell ref="E11:E14"/>
    <mergeCell ref="D7:D14"/>
    <mergeCell ref="C7:C14"/>
    <mergeCell ref="J7:J40"/>
    <mergeCell ref="C35:C40"/>
    <mergeCell ref="D35:D40"/>
    <mergeCell ref="E35:E37"/>
    <mergeCell ref="A1:M1"/>
    <mergeCell ref="A2:M2"/>
    <mergeCell ref="F3:G3"/>
    <mergeCell ref="H3:M4"/>
    <mergeCell ref="F4:G4"/>
    <mergeCell ref="C4:E4"/>
    <mergeCell ref="E38:E40"/>
    <mergeCell ref="A7:A40"/>
    <mergeCell ref="B7:B40"/>
    <mergeCell ref="C27:C34"/>
    <mergeCell ref="D27:D34"/>
    <mergeCell ref="E27:E30"/>
    <mergeCell ref="E31:E34"/>
    <mergeCell ref="C15:C20"/>
    <mergeCell ref="D15:D20"/>
    <mergeCell ref="E15:E17"/>
    <mergeCell ref="E18:E20"/>
    <mergeCell ref="D21:D26"/>
    <mergeCell ref="E21:E23"/>
    <mergeCell ref="E24:E26"/>
    <mergeCell ref="C21:C26"/>
    <mergeCell ref="E7:E10"/>
  </mergeCells>
  <phoneticPr fontId="15" type="noConversion"/>
  <conditionalFormatting sqref="O1:O1048576">
    <cfRule type="containsText" dxfId="1" priority="1" operator="containsText" text=".95">
      <formula>NOT(ISERROR(SEARCH(".95",O1)))</formula>
    </cfRule>
    <cfRule type="beginsWith" dxfId="0" priority="2" operator="beginsWith" text=".95">
      <formula>LEFT(O1,3)=".95"</formula>
    </cfRule>
  </conditionalFormatting>
  <pageMargins left="0" right="0" top="0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sqref="A1:A6"/>
    </sheetView>
  </sheetViews>
  <sheetFormatPr defaultRowHeight="13.5"/>
  <cols>
    <col min="1" max="1" width="14" customWidth="1"/>
  </cols>
  <sheetData>
    <row r="1" spans="1:8">
      <c r="A1" s="41" t="s">
        <v>69</v>
      </c>
      <c r="B1" s="36"/>
      <c r="C1" s="36"/>
      <c r="D1" s="36"/>
      <c r="E1" s="36"/>
      <c r="F1" s="36"/>
      <c r="G1" s="36"/>
      <c r="H1" s="36"/>
    </row>
    <row r="2" spans="1:8">
      <c r="A2" s="41" t="s">
        <v>70</v>
      </c>
      <c r="B2" s="36"/>
      <c r="C2" s="36"/>
      <c r="D2" s="36"/>
      <c r="E2" s="36"/>
      <c r="F2" s="36"/>
      <c r="G2" s="36"/>
      <c r="H2" s="36"/>
    </row>
    <row r="3" spans="1:8">
      <c r="A3" s="41" t="s">
        <v>71</v>
      </c>
      <c r="B3" s="36"/>
      <c r="C3" s="36"/>
      <c r="D3" s="36"/>
      <c r="E3" s="36"/>
      <c r="F3" s="36"/>
      <c r="G3" s="36"/>
      <c r="H3" s="36"/>
    </row>
    <row r="4" spans="1:8">
      <c r="A4" s="41" t="s">
        <v>72</v>
      </c>
      <c r="B4" s="36"/>
      <c r="C4" s="36"/>
      <c r="D4" s="36"/>
      <c r="E4" s="36"/>
      <c r="F4" s="36"/>
      <c r="G4" s="36"/>
      <c r="H4" s="36"/>
    </row>
    <row r="5" spans="1:8">
      <c r="A5" s="41" t="s">
        <v>73</v>
      </c>
      <c r="B5" s="36"/>
      <c r="C5" s="36"/>
      <c r="D5" s="36"/>
      <c r="E5" s="36"/>
      <c r="F5" s="36"/>
      <c r="G5" s="36"/>
      <c r="H5" s="36"/>
    </row>
    <row r="6" spans="1:8">
      <c r="A6" s="41" t="s">
        <v>74</v>
      </c>
      <c r="B6" s="36"/>
      <c r="C6" s="36"/>
      <c r="D6" s="36"/>
      <c r="E6" s="36"/>
      <c r="F6" s="36"/>
      <c r="G6" s="36"/>
      <c r="H6" s="36"/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佳程</vt:lpstr>
      <vt:lpstr>Sheet1</vt:lpstr>
      <vt:lpstr>佳程!Print_Area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2024-06-25T08:50:03Z</cp:lastPrinted>
  <dcterms:created xsi:type="dcterms:W3CDTF">2017-02-25T05:34:00Z</dcterms:created>
  <dcterms:modified xsi:type="dcterms:W3CDTF">2024-06-26T04:38:20Z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