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<sst xmlns="http://schemas.openxmlformats.org/spreadsheetml/2006/main" count="40" uniqueCount="36">
  <si>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（Relay Packaging Group Delivery List）</t>
  </si>
  <si>
    <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</si>
  <si>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:SF1534739660361</t>
    </r>
  </si>
  <si>
    <t>福建省中凯信集团 陈秋榕 福建省福州市闽侯县祥谦镇中院村中院工业园电话：13859021361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</si>
  <si>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</si>
  <si>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</si>
  <si>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</si>
  <si>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</si>
  <si>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</si>
  <si>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</si>
  <si>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</si>
  <si>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</si>
  <si>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</si>
  <si>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</si>
  <si>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</si>
  <si>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</si>
  <si>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</si>
  <si>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</si>
  <si>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</si>
  <si>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</si>
  <si>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</si>
  <si>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</si>
  <si>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</si>
  <si>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</si>
  <si>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</si>
  <si>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S24060489</t>
  </si>
  <si>
    <t>织唛</t>
  </si>
  <si>
    <t>2024DMY28-CGDJX1132406111</t>
  </si>
  <si>
    <t>1/1</t>
  </si>
  <si>
    <t xml:space="preserve">S24060486 </t>
  </si>
  <si>
    <t>2024DMY27-CGDJX1132406111</t>
  </si>
  <si>
    <t xml:space="preserve">S24060484 </t>
  </si>
  <si>
    <t>2024DMY26-CGDJX1132406111</t>
  </si>
  <si>
    <t xml:space="preserve">S24060483 </t>
  </si>
  <si>
    <t>2024DMY25-CGDJX1132406111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</si>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</sst>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name val="Calibri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12" sqref="I12"/>
    </sheetView>
  </sheetViews>
  <sheetFormatPr defaultColWidth="9" defaultRowHeight="13.5"/>
  <cols>
    <col min="1" max="1" width="13.1333333333333" customWidth="1"/>
    <col min="2" max="2" width="13.25" customWidth="1"/>
    <col min="3" max="3" width="41.6666666666667" customWidth="1"/>
    <col min="7" max="7" width="9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5"/>
      <c r="C2" s="5"/>
      <c r="D2" s="5"/>
      <c r="E2" s="6">
        <v>45470</v>
      </c>
      <c r="F2" s="6"/>
      <c r="G2" s="6"/>
      <c r="H2" s="6"/>
      <c r="I2" s="6"/>
      <c r="J2" s="6"/>
      <c r="K2" s="6"/>
    </row>
    <row r="3" spans="1:11">
      <c r="A3" s="7" t="s">
        <v>2</v>
      </c>
      <c r="B3" s="8"/>
      <c r="C3" s="8"/>
      <c r="D3" s="8"/>
      <c r="E3" s="9" t="s">
        <v>3</v>
      </c>
      <c r="F3" s="10"/>
      <c r="G3" s="10"/>
      <c r="H3" s="10"/>
      <c r="I3" s="10"/>
      <c r="J3" s="10"/>
      <c r="K3" s="10"/>
    </row>
    <row r="4" spans="1:11">
      <c r="A4" s="8"/>
      <c r="B4" s="8"/>
      <c r="C4" s="8"/>
      <c r="D4" s="8"/>
      <c r="E4" s="10"/>
      <c r="F4" s="10"/>
      <c r="G4" s="10"/>
      <c r="H4" s="10"/>
      <c r="I4" s="10"/>
      <c r="J4" s="10"/>
      <c r="K4" s="10"/>
    </row>
    <row r="5" ht="15" spans="1:11">
      <c r="A5" s="5"/>
      <c r="B5" s="5"/>
      <c r="C5" s="5"/>
      <c r="D5" s="11"/>
      <c r="E5" s="12"/>
      <c r="F5" s="13"/>
      <c r="G5" s="12"/>
      <c r="H5" s="12"/>
      <c r="I5" s="12"/>
      <c r="J5" s="12"/>
      <c r="K5" s="12"/>
    </row>
    <row r="6" ht="25.5" spans="1:11">
      <c r="A6" s="14" t="s">
        <v>4</v>
      </c>
      <c r="B6" s="15" t="s">
        <v>5</v>
      </c>
      <c r="C6" s="16" t="s">
        <v>6</v>
      </c>
      <c r="D6" s="16" t="s">
        <v>6</v>
      </c>
      <c r="E6" s="17" t="s">
        <v>7</v>
      </c>
      <c r="F6" s="17" t="s">
        <v>8</v>
      </c>
      <c r="G6" s="17" t="s">
        <v>9</v>
      </c>
      <c r="H6" s="16" t="s">
        <v>10</v>
      </c>
      <c r="I6" s="33" t="s">
        <v>11</v>
      </c>
      <c r="J6" s="33" t="s">
        <v>12</v>
      </c>
      <c r="K6" s="15" t="s">
        <v>13</v>
      </c>
    </row>
    <row r="7" ht="24.75" spans="1:11">
      <c r="A7" s="18" t="s">
        <v>14</v>
      </c>
      <c r="B7" s="19" t="s">
        <v>15</v>
      </c>
      <c r="C7" s="20" t="s">
        <v>16</v>
      </c>
      <c r="D7" s="21" t="s">
        <v>17</v>
      </c>
      <c r="E7" s="22" t="s">
        <v>18</v>
      </c>
      <c r="F7" s="22" t="s">
        <v>19</v>
      </c>
      <c r="G7" s="22" t="s">
        <v>20</v>
      </c>
      <c r="H7" s="23" t="s">
        <v>21</v>
      </c>
      <c r="I7" s="34" t="s">
        <v>22</v>
      </c>
      <c r="J7" s="34" t="s">
        <v>23</v>
      </c>
      <c r="K7" s="19" t="s">
        <v>24</v>
      </c>
    </row>
    <row r="8" ht="25" customHeight="1" spans="1:11">
      <c r="A8" s="24" t="s">
        <v>25</v>
      </c>
      <c r="B8" s="25" t="s">
        <v>26</v>
      </c>
      <c r="C8" s="26" t="s">
        <v>27</v>
      </c>
      <c r="D8" s="25"/>
      <c r="E8" s="25">
        <v>1923</v>
      </c>
      <c r="F8" s="27">
        <f>E8*0.05</f>
        <v>96.15</v>
      </c>
      <c r="G8" s="27">
        <f>E8+F8</f>
        <v>2019.15</v>
      </c>
      <c r="H8" s="28" t="s">
        <v>28</v>
      </c>
      <c r="I8" s="35">
        <v>2</v>
      </c>
      <c r="J8" s="35">
        <v>2.5</v>
      </c>
      <c r="K8" s="35"/>
    </row>
    <row r="9" ht="25" customHeight="1" spans="1:11">
      <c r="A9" s="25" t="s">
        <v>29</v>
      </c>
      <c r="B9" s="25" t="s">
        <v>26</v>
      </c>
      <c r="C9" s="26" t="s">
        <v>30</v>
      </c>
      <c r="D9" s="25"/>
      <c r="E9" s="25">
        <v>1770</v>
      </c>
      <c r="F9" s="27">
        <f>E9*0.05</f>
        <v>88.5</v>
      </c>
      <c r="G9" s="27">
        <f>E9+F9</f>
        <v>1858.5</v>
      </c>
      <c r="H9" s="29"/>
      <c r="I9" s="36"/>
      <c r="J9" s="36"/>
      <c r="K9" s="36"/>
    </row>
    <row r="10" ht="25" customHeight="1" spans="1:11">
      <c r="A10" s="25" t="s">
        <v>31</v>
      </c>
      <c r="B10" s="25" t="s">
        <v>26</v>
      </c>
      <c r="C10" s="26" t="s">
        <v>32</v>
      </c>
      <c r="D10" s="25"/>
      <c r="E10" s="25">
        <v>2295</v>
      </c>
      <c r="F10" s="27">
        <f>E10*0.05</f>
        <v>114.75</v>
      </c>
      <c r="G10" s="27">
        <f>E10+F10</f>
        <v>2409.75</v>
      </c>
      <c r="H10" s="29"/>
      <c r="I10" s="36"/>
      <c r="J10" s="36"/>
      <c r="K10" s="36"/>
    </row>
    <row r="11" ht="25" customHeight="1" spans="1:11">
      <c r="A11" s="25" t="s">
        <v>33</v>
      </c>
      <c r="B11" s="25" t="s">
        <v>26</v>
      </c>
      <c r="C11" s="26" t="s">
        <v>34</v>
      </c>
      <c r="D11" s="25"/>
      <c r="E11" s="25">
        <v>2307</v>
      </c>
      <c r="F11" s="27">
        <f>E11*0.05</f>
        <v>115.35</v>
      </c>
      <c r="G11" s="27">
        <f>E11+F11</f>
        <v>2422.35</v>
      </c>
      <c r="H11" s="30"/>
      <c r="I11" s="37"/>
      <c r="J11" s="37"/>
      <c r="K11" s="37"/>
    </row>
    <row r="12" ht="14.25" spans="1:11">
      <c r="A12" s="25" t="s">
        <v>35</v>
      </c>
      <c r="B12" s="25"/>
      <c r="C12" s="25"/>
      <c r="D12" s="25"/>
      <c r="E12" s="31">
        <f>SUM(E8:E11)</f>
        <v>8295</v>
      </c>
      <c r="F12" s="31">
        <f>G12-E12</f>
        <v>414.75</v>
      </c>
      <c r="G12" s="31">
        <f>SUM(G8:G11)</f>
        <v>8709.75</v>
      </c>
      <c r="H12" s="32"/>
      <c r="I12" s="32"/>
      <c r="J12" s="32"/>
      <c r="K12" s="25"/>
    </row>
  </sheetData>
  <mergeCells count="9">
    <mergeCell ref="A1:K1"/>
    <mergeCell ref="A2:D2"/>
    <mergeCell ref="E2:K2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2024-06-27T05:56:45Z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6007FC253E3F4530A5C54815FB78183C_13</vt:lpwstr>
  </property>
</Properties>
</file>