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第一批!$A$17:$M$30</definedName>
    <definedName name="_xlnm.Print_Area" localSheetId="1">'第二批 (2)'!$A$15:$M$27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<sst xmlns="http://schemas.openxmlformats.org/spreadsheetml/2006/main" count="189" uniqueCount="61">
  <si>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</si>
  <si>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</si>
  <si>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</si>
  <si>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</si>
  <si>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1441   地址：浙江杭州萧山区进化镇墅上王辽大食品冠源服饰 席亚娣  18967182658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</si>
  <si>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</si>
  <si>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</si>
  <si>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</si>
  <si>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</si>
  <si>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</si>
  <si>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</si>
  <si>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</si>
  <si>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</si>
  <si>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</si>
  <si>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</si>
  <si>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</si>
  <si>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</si>
  <si>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</si>
  <si>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</si>
  <si>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</si>
  <si>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</si>
  <si>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</si>
  <si>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</si>
  <si>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</si>
  <si>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</si>
  <si>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</si>
  <si>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</si>
  <si>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</si>
  <si>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</si>
  <si>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S24060220  </t>
  </si>
  <si>
    <t>NEPAL 704932MP款</t>
  </si>
  <si>
    <t>100+5*55+5+5CM</t>
  </si>
  <si>
    <t>1/6</t>
  </si>
  <si>
    <t>XS</t>
  </si>
  <si>
    <t>2/6</t>
  </si>
  <si>
    <t>3/6</t>
  </si>
  <si>
    <t>S</t>
  </si>
  <si>
    <t>4/6</t>
  </si>
  <si>
    <t>5/6</t>
  </si>
  <si>
    <t>L</t>
  </si>
  <si>
    <t>6/6</t>
  </si>
  <si>
    <t>XL</t>
  </si>
  <si>
    <t>合计：</t>
  </si>
  <si>
    <t>6</t>
  </si>
  <si>
    <t xml:space="preserve">铁中快运 181 114 1442  地址：安徽旺润制衣有限公司 胡旺才13855625039 桐城市经济开发区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</si>
  <si>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2477049款</t>
  </si>
  <si>
    <t>1/5</t>
  </si>
  <si>
    <t>2/5</t>
  </si>
  <si>
    <t>3/5</t>
  </si>
  <si>
    <t>4/5</t>
  </si>
  <si>
    <t>5/5</t>
  </si>
  <si>
    <t>5</t>
  </si>
  <si>
    <t xml:space="preserve">中通快递    7410 0399 9044 74   地址：浙江杭州萧山区进化镇墅上王辽大食品冠源服饰 席亚娣  18967182658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</si>
  <si>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1/4</t>
  </si>
  <si>
    <t>2/4</t>
  </si>
  <si>
    <t>3/4</t>
  </si>
  <si>
    <t>M</t>
  </si>
  <si>
    <t>4/4</t>
  </si>
  <si>
    <t>2</t>
  </si>
  <si>
    <t xml:space="preserve">铁中快运 181 114 1446  地址：安徽旺润制衣有限公司 胡旺才13855625039 桐城市经济开发区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</si>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</sst>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16</xdr:row>
      <xdr:rowOff>106470</xdr:rowOff>
    </xdr:from>
    <xdr:to>
      <xdr:col>1</xdr:col>
      <xdr:colOff>714375</xdr:colOff>
      <xdr:row>17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496379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14</xdr:row>
      <xdr:rowOff>106470</xdr:rowOff>
    </xdr:from>
    <xdr:to>
      <xdr:col>1</xdr:col>
      <xdr:colOff>714375</xdr:colOff>
      <xdr:row>15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45256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opLeftCell="A13" workbookViewId="0">
      <selection activeCell="C24" sqref="C24:C28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27" customHeight="1" spans="1:12">
      <c r="A8" s="35" t="s">
        <v>29</v>
      </c>
      <c r="B8" s="23"/>
      <c r="C8" s="36" t="s">
        <v>30</v>
      </c>
      <c r="D8" s="23"/>
      <c r="E8" s="19" t="s">
        <v>31</v>
      </c>
      <c r="F8" s="20">
        <v>550</v>
      </c>
      <c r="G8" s="20">
        <v>5</v>
      </c>
      <c r="H8" s="20">
        <f t="shared" ref="H8:H13" si="0">SUM(F8+G8)</f>
        <v>555</v>
      </c>
      <c r="I8" s="16" t="s">
        <v>32</v>
      </c>
      <c r="J8" s="31">
        <v>20.9</v>
      </c>
      <c r="K8" s="31">
        <v>21.4</v>
      </c>
      <c r="L8" s="23" t="s">
        <v>33</v>
      </c>
    </row>
    <row r="9" s="1" customFormat="1" ht="24.75" customHeight="1" spans="1:12">
      <c r="A9" s="27"/>
      <c r="B9" s="24"/>
      <c r="C9" s="28"/>
      <c r="D9" s="24"/>
      <c r="E9" s="19" t="s">
        <v>31</v>
      </c>
      <c r="F9" s="20">
        <v>550</v>
      </c>
      <c r="G9" s="20">
        <v>5</v>
      </c>
      <c r="H9" s="20">
        <f t="shared" si="0"/>
        <v>555</v>
      </c>
      <c r="I9" s="16" t="s">
        <v>34</v>
      </c>
      <c r="J9" s="31">
        <v>20.9</v>
      </c>
      <c r="K9" s="31">
        <v>21.4</v>
      </c>
      <c r="L9" s="23" t="s">
        <v>33</v>
      </c>
    </row>
    <row r="10" s="1" customFormat="1" ht="24.75" customHeight="1" spans="1:12">
      <c r="A10" s="27"/>
      <c r="B10" s="24"/>
      <c r="C10" s="28"/>
      <c r="D10" s="24"/>
      <c r="E10" s="19" t="s">
        <v>31</v>
      </c>
      <c r="F10" s="20">
        <v>752</v>
      </c>
      <c r="G10" s="20">
        <v>7</v>
      </c>
      <c r="H10" s="20">
        <f t="shared" si="0"/>
        <v>759</v>
      </c>
      <c r="I10" s="16" t="s">
        <v>35</v>
      </c>
      <c r="J10" s="34">
        <v>28.8</v>
      </c>
      <c r="K10" s="34">
        <v>29.3</v>
      </c>
      <c r="L10" s="32" t="s">
        <v>36</v>
      </c>
    </row>
    <row r="11" s="1" customFormat="1" ht="24.75" customHeight="1" spans="1:12">
      <c r="A11" s="27"/>
      <c r="B11" s="24"/>
      <c r="C11" s="28"/>
      <c r="D11" s="24"/>
      <c r="E11" s="19" t="s">
        <v>31</v>
      </c>
      <c r="F11" s="20">
        <v>800</v>
      </c>
      <c r="G11" s="20">
        <v>8</v>
      </c>
      <c r="H11" s="20">
        <f t="shared" si="0"/>
        <v>808</v>
      </c>
      <c r="I11" s="16" t="s">
        <v>37</v>
      </c>
      <c r="J11" s="34">
        <v>30.6</v>
      </c>
      <c r="K11" s="34">
        <v>31.1</v>
      </c>
      <c r="L11" s="32" t="s">
        <v>36</v>
      </c>
    </row>
    <row r="12" s="1" customFormat="1" ht="24.75" customHeight="1" spans="1:12">
      <c r="A12" s="27"/>
      <c r="B12" s="24"/>
      <c r="C12" s="28"/>
      <c r="D12" s="24"/>
      <c r="E12" s="19" t="s">
        <v>31</v>
      </c>
      <c r="F12" s="20">
        <v>721</v>
      </c>
      <c r="G12" s="20">
        <v>7</v>
      </c>
      <c r="H12" s="20">
        <f t="shared" si="0"/>
        <v>728</v>
      </c>
      <c r="I12" s="16" t="s">
        <v>38</v>
      </c>
      <c r="J12" s="34">
        <v>27.5</v>
      </c>
      <c r="K12" s="34">
        <v>28</v>
      </c>
      <c r="L12" s="32" t="s">
        <v>39</v>
      </c>
    </row>
    <row r="13" s="1" customFormat="1" ht="24.75" customHeight="1" spans="1:12">
      <c r="A13" s="27"/>
      <c r="B13" s="24"/>
      <c r="C13" s="37"/>
      <c r="D13" s="24"/>
      <c r="E13" s="19" t="s">
        <v>31</v>
      </c>
      <c r="F13" s="20">
        <v>386</v>
      </c>
      <c r="G13" s="20">
        <v>3</v>
      </c>
      <c r="H13" s="20">
        <f t="shared" si="0"/>
        <v>389</v>
      </c>
      <c r="I13" s="16" t="s">
        <v>40</v>
      </c>
      <c r="J13" s="34">
        <v>14.5</v>
      </c>
      <c r="K13" s="34">
        <v>15</v>
      </c>
      <c r="L13" s="32" t="s">
        <v>41</v>
      </c>
    </row>
    <row r="14" s="1" customFormat="1" ht="24.75" customHeight="1" spans="1:12">
      <c r="A14" s="25"/>
      <c r="B14" s="24"/>
      <c r="C14" s="24"/>
      <c r="D14" s="24"/>
      <c r="E14" s="26"/>
      <c r="F14" s="20"/>
      <c r="G14" s="20"/>
      <c r="H14" s="20"/>
      <c r="I14" s="33"/>
      <c r="J14" s="34"/>
      <c r="K14" s="34"/>
      <c r="L14" s="32"/>
    </row>
    <row r="15" s="1" customFormat="1" ht="24.75" customHeight="1" spans="1:12">
      <c r="A15" s="25" t="s">
        <v>42</v>
      </c>
      <c r="B15" s="24"/>
      <c r="C15" s="24"/>
      <c r="D15" s="24"/>
      <c r="E15" s="24"/>
      <c r="F15" s="20">
        <f>SUM(F8:F13)</f>
        <v>3759</v>
      </c>
      <c r="G15" s="20">
        <f>SUM(G8:G13)</f>
        <v>35</v>
      </c>
      <c r="H15" s="20">
        <f>SUM(H8:H13)</f>
        <v>3794</v>
      </c>
      <c r="I15" s="33" t="s">
        <v>43</v>
      </c>
      <c r="J15" s="34">
        <f>SUM(J8:J13)</f>
        <v>143.2</v>
      </c>
      <c r="K15" s="34">
        <f>SUM(K8:K13)</f>
        <v>146.2</v>
      </c>
      <c r="L15" s="32"/>
    </row>
    <row r="17" spans="1:12">
      <c r="A17" s="4" t="s">
        <v>0</v>
      </c>
      <c r="B17" s="4"/>
      <c r="C17" s="4"/>
      <c r="D17" s="4"/>
      <c r="E17" s="4"/>
      <c r="F17" s="4"/>
      <c r="G17" s="4"/>
      <c r="H17" s="4"/>
      <c r="J17" s="4"/>
      <c r="K17" s="4"/>
      <c r="L17" s="4"/>
    </row>
    <row r="18" spans="1:12">
      <c r="A18" s="4" t="s">
        <v>1</v>
      </c>
      <c r="B18" s="4"/>
      <c r="C18" s="4"/>
      <c r="D18" s="4"/>
      <c r="E18" s="4"/>
      <c r="F18" s="4"/>
      <c r="G18" s="4"/>
      <c r="H18" s="4"/>
      <c r="J18" s="4"/>
      <c r="K18" s="4"/>
      <c r="L18" s="4"/>
    </row>
    <row r="19" spans="4:7">
      <c r="D19" s="6" t="s">
        <v>2</v>
      </c>
      <c r="E19" s="7">
        <v>45469</v>
      </c>
      <c r="F19" s="7"/>
      <c r="G19" s="8"/>
    </row>
    <row r="20" ht="15" spans="3:13">
      <c r="C20" s="6" t="s">
        <v>3</v>
      </c>
      <c r="D20" s="9" t="s">
        <v>44</v>
      </c>
      <c r="E20" s="9"/>
      <c r="F20" s="9"/>
      <c r="G20" s="9"/>
      <c r="H20" s="9"/>
      <c r="I20" s="9"/>
      <c r="J20" s="9"/>
      <c r="K20" s="9"/>
      <c r="L20" s="9"/>
      <c r="M20" s="9"/>
    </row>
    <row r="21" spans="2:2">
      <c r="B21" s="10"/>
    </row>
    <row r="22" ht="25.5" spans="1:13">
      <c r="A22" s="11" t="s">
        <v>5</v>
      </c>
      <c r="B22" s="12" t="s">
        <v>6</v>
      </c>
      <c r="C22" s="12" t="s">
        <v>7</v>
      </c>
      <c r="D22" s="13" t="s">
        <v>8</v>
      </c>
      <c r="E22" s="13" t="s">
        <v>9</v>
      </c>
      <c r="F22" s="14" t="s">
        <v>10</v>
      </c>
      <c r="G22" s="14" t="s">
        <v>11</v>
      </c>
      <c r="H22" s="14" t="s">
        <v>12</v>
      </c>
      <c r="I22" s="16" t="s">
        <v>13</v>
      </c>
      <c r="J22" s="29" t="s">
        <v>14</v>
      </c>
      <c r="K22" s="29" t="s">
        <v>15</v>
      </c>
      <c r="L22" s="12" t="s">
        <v>16</v>
      </c>
      <c r="M22" s="1"/>
    </row>
    <row r="23" ht="34" customHeight="1" spans="1:13">
      <c r="A23" s="11" t="s">
        <v>17</v>
      </c>
      <c r="B23" s="12" t="s">
        <v>18</v>
      </c>
      <c r="C23" s="15" t="s">
        <v>19</v>
      </c>
      <c r="D23" s="16" t="s">
        <v>20</v>
      </c>
      <c r="E23" s="16" t="s">
        <v>21</v>
      </c>
      <c r="F23" s="14" t="s">
        <v>22</v>
      </c>
      <c r="G23" s="14" t="s">
        <v>23</v>
      </c>
      <c r="H23" s="14" t="s">
        <v>24</v>
      </c>
      <c r="I23" s="30" t="s">
        <v>25</v>
      </c>
      <c r="J23" s="29" t="s">
        <v>26</v>
      </c>
      <c r="K23" s="29" t="s">
        <v>27</v>
      </c>
      <c r="L23" s="12" t="s">
        <v>28</v>
      </c>
      <c r="M23" s="1"/>
    </row>
    <row r="24" ht="29" customHeight="1" spans="1:13">
      <c r="A24" s="35" t="s">
        <v>29</v>
      </c>
      <c r="B24" s="23"/>
      <c r="C24" s="36" t="s">
        <v>45</v>
      </c>
      <c r="D24" s="23"/>
      <c r="E24" s="19" t="s">
        <v>31</v>
      </c>
      <c r="F24" s="20">
        <v>700</v>
      </c>
      <c r="G24" s="20">
        <v>7</v>
      </c>
      <c r="H24" s="20">
        <f>SUM(F24+G24)</f>
        <v>707</v>
      </c>
      <c r="I24" s="16" t="s">
        <v>46</v>
      </c>
      <c r="J24" s="31">
        <v>26.7</v>
      </c>
      <c r="K24" s="31">
        <v>27.2</v>
      </c>
      <c r="L24" s="23" t="s">
        <v>33</v>
      </c>
      <c r="M24" s="1"/>
    </row>
    <row r="25" ht="26" customHeight="1" spans="1:13">
      <c r="A25" s="27"/>
      <c r="B25" s="24"/>
      <c r="C25" s="28"/>
      <c r="D25" s="24"/>
      <c r="E25" s="19" t="s">
        <v>31</v>
      </c>
      <c r="F25" s="20">
        <v>621</v>
      </c>
      <c r="G25" s="20">
        <v>6</v>
      </c>
      <c r="H25" s="20">
        <f>SUM(F25+G25)</f>
        <v>627</v>
      </c>
      <c r="I25" s="16" t="s">
        <v>47</v>
      </c>
      <c r="J25" s="31">
        <v>23.7</v>
      </c>
      <c r="K25" s="31">
        <v>24.2</v>
      </c>
      <c r="L25" s="23" t="s">
        <v>33</v>
      </c>
      <c r="M25" s="1"/>
    </row>
    <row r="26" ht="26" customHeight="1" spans="1:13">
      <c r="A26" s="27"/>
      <c r="B26" s="24"/>
      <c r="C26" s="28"/>
      <c r="D26" s="24"/>
      <c r="E26" s="19" t="s">
        <v>31</v>
      </c>
      <c r="F26" s="20">
        <v>500</v>
      </c>
      <c r="G26" s="20">
        <v>5</v>
      </c>
      <c r="H26" s="20">
        <f>SUM(F26+G26)</f>
        <v>505</v>
      </c>
      <c r="I26" s="16" t="s">
        <v>48</v>
      </c>
      <c r="J26" s="34">
        <v>19</v>
      </c>
      <c r="K26" s="34">
        <v>19.5</v>
      </c>
      <c r="L26" s="32" t="s">
        <v>39</v>
      </c>
      <c r="M26" s="1"/>
    </row>
    <row r="27" ht="26" customHeight="1" spans="1:13">
      <c r="A27" s="27"/>
      <c r="B27" s="24"/>
      <c r="C27" s="28"/>
      <c r="D27" s="24"/>
      <c r="E27" s="19" t="s">
        <v>31</v>
      </c>
      <c r="F27" s="20">
        <v>365</v>
      </c>
      <c r="G27" s="20">
        <v>3</v>
      </c>
      <c r="H27" s="20">
        <f>SUM(F27+G27)</f>
        <v>368</v>
      </c>
      <c r="I27" s="16" t="s">
        <v>49</v>
      </c>
      <c r="J27" s="34">
        <v>13.7</v>
      </c>
      <c r="K27" s="34">
        <v>14.2</v>
      </c>
      <c r="L27" s="32" t="s">
        <v>39</v>
      </c>
      <c r="M27" s="1"/>
    </row>
    <row r="28" ht="26" customHeight="1" spans="1:13">
      <c r="A28" s="27"/>
      <c r="B28" s="24"/>
      <c r="C28" s="28"/>
      <c r="D28" s="24"/>
      <c r="E28" s="19" t="s">
        <v>31</v>
      </c>
      <c r="F28" s="20">
        <v>464</v>
      </c>
      <c r="G28" s="20">
        <v>4</v>
      </c>
      <c r="H28" s="20">
        <f>SUM(F28+G28)</f>
        <v>468</v>
      </c>
      <c r="I28" s="16" t="s">
        <v>50</v>
      </c>
      <c r="J28" s="34">
        <v>17.5</v>
      </c>
      <c r="K28" s="34">
        <v>18</v>
      </c>
      <c r="L28" s="32" t="s">
        <v>41</v>
      </c>
      <c r="M28" s="1"/>
    </row>
    <row r="29" ht="30" customHeight="1" spans="1:13">
      <c r="A29" s="25"/>
      <c r="B29" s="24"/>
      <c r="C29" s="24"/>
      <c r="D29" s="24"/>
      <c r="E29" s="26"/>
      <c r="F29" s="20"/>
      <c r="G29" s="20"/>
      <c r="H29" s="20"/>
      <c r="I29" s="33"/>
      <c r="J29" s="34"/>
      <c r="K29" s="34"/>
      <c r="L29" s="32"/>
      <c r="M29" s="1"/>
    </row>
    <row r="30" ht="26" customHeight="1" spans="1:13">
      <c r="A30" s="25" t="s">
        <v>42</v>
      </c>
      <c r="B30" s="24"/>
      <c r="C30" s="24"/>
      <c r="D30" s="24"/>
      <c r="E30" s="24"/>
      <c r="F30" s="20">
        <f>SUM(F24:F28)</f>
        <v>2650</v>
      </c>
      <c r="G30" s="20">
        <f>SUM(G24:G28)</f>
        <v>25</v>
      </c>
      <c r="H30" s="20">
        <f>SUM(H24:H28)</f>
        <v>2675</v>
      </c>
      <c r="I30" s="33" t="s">
        <v>51</v>
      </c>
      <c r="J30" s="34">
        <f>SUM(J24:J28)</f>
        <v>100.6</v>
      </c>
      <c r="K30" s="34">
        <f>SUM(K24:K28)</f>
        <v>103.1</v>
      </c>
      <c r="L30" s="32"/>
      <c r="M30" s="1"/>
    </row>
    <row r="31" ht="24" customHeight="1" spans="13:13">
      <c r="M31" s="1"/>
    </row>
    <row r="32" ht="25" customHeight="1" spans="13:13">
      <c r="M32" s="1"/>
    </row>
    <row r="33" ht="32" customHeight="1" spans="13:13">
      <c r="M33" s="1"/>
    </row>
    <row r="34" spans="13:13">
      <c r="M34" s="1"/>
    </row>
    <row r="35" ht="21" customHeight="1" spans="13:13">
      <c r="M35" s="1"/>
    </row>
  </sheetData>
  <mergeCells count="12">
    <mergeCell ref="A1:L1"/>
    <mergeCell ref="A2:L2"/>
    <mergeCell ref="E3:F3"/>
    <mergeCell ref="D4:M4"/>
    <mergeCell ref="A17:L17"/>
    <mergeCell ref="A18:L18"/>
    <mergeCell ref="E19:F19"/>
    <mergeCell ref="D20:M20"/>
    <mergeCell ref="A8:A13"/>
    <mergeCell ref="A24:A28"/>
    <mergeCell ref="C8:C13"/>
    <mergeCell ref="C24:C28"/>
  </mergeCells>
  <pageMargins left="0.7" right="0.7" top="0.75" bottom="0.75" header="0.3" footer="0.3"/>
  <pageSetup paperSize="9" scale="61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topLeftCell="A8" workbookViewId="0">
      <selection activeCell="F26" sqref="F26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45470</v>
      </c>
      <c r="F3" s="7"/>
      <c r="G3" s="8"/>
    </row>
    <row r="4" ht="19.5" customHeight="1" spans="3:13">
      <c r="C4" s="6" t="s">
        <v>3</v>
      </c>
      <c r="D4" s="9" t="s">
        <v>52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2.25" customHeight="1" spans="1:12">
      <c r="A8" s="17" t="s">
        <v>29</v>
      </c>
      <c r="B8" s="12"/>
      <c r="C8" s="18" t="s">
        <v>30</v>
      </c>
      <c r="D8" s="16"/>
      <c r="E8" s="19" t="s">
        <v>31</v>
      </c>
      <c r="F8" s="14">
        <v>700</v>
      </c>
      <c r="G8" s="14">
        <v>7</v>
      </c>
      <c r="H8" s="20">
        <f>SUM(F8+G8)</f>
        <v>707</v>
      </c>
      <c r="I8" s="16" t="s">
        <v>53</v>
      </c>
      <c r="J8" s="31">
        <v>26.7</v>
      </c>
      <c r="K8" s="31">
        <v>27.2</v>
      </c>
      <c r="L8" s="23" t="s">
        <v>36</v>
      </c>
    </row>
    <row r="9" s="1" customFormat="1" ht="32.25" customHeight="1" spans="1:12">
      <c r="A9" s="21"/>
      <c r="B9" s="12"/>
      <c r="C9" s="22"/>
      <c r="D9" s="16"/>
      <c r="E9" s="19" t="s">
        <v>31</v>
      </c>
      <c r="F9" s="14">
        <v>320</v>
      </c>
      <c r="G9" s="14">
        <v>3</v>
      </c>
      <c r="H9" s="20">
        <f>SUM(F9+G9)</f>
        <v>323</v>
      </c>
      <c r="I9" s="16" t="s">
        <v>54</v>
      </c>
      <c r="J9" s="31">
        <v>26.7</v>
      </c>
      <c r="K9" s="31">
        <v>27.2</v>
      </c>
      <c r="L9" s="23" t="s">
        <v>36</v>
      </c>
    </row>
    <row r="10" s="1" customFormat="1" ht="27" customHeight="1" spans="1:12">
      <c r="A10" s="21"/>
      <c r="B10" s="23"/>
      <c r="C10" s="22"/>
      <c r="D10" s="23"/>
      <c r="E10" s="19" t="s">
        <v>31</v>
      </c>
      <c r="F10" s="20">
        <v>700</v>
      </c>
      <c r="G10" s="20">
        <v>7</v>
      </c>
      <c r="H10" s="20">
        <f>SUM(F10+G10)</f>
        <v>707</v>
      </c>
      <c r="I10" s="16" t="s">
        <v>55</v>
      </c>
      <c r="J10" s="31">
        <v>26.7</v>
      </c>
      <c r="K10" s="31">
        <v>27.2</v>
      </c>
      <c r="L10" s="32" t="s">
        <v>56</v>
      </c>
    </row>
    <row r="11" s="1" customFormat="1" ht="24.75" customHeight="1" spans="1:12">
      <c r="A11" s="21"/>
      <c r="B11" s="24"/>
      <c r="C11" s="22"/>
      <c r="D11" s="24"/>
      <c r="E11" s="19" t="s">
        <v>31</v>
      </c>
      <c r="F11" s="20">
        <v>691</v>
      </c>
      <c r="G11" s="20">
        <v>6</v>
      </c>
      <c r="H11" s="20">
        <f>SUM(F11+G11)</f>
        <v>697</v>
      </c>
      <c r="I11" s="16" t="s">
        <v>57</v>
      </c>
      <c r="J11" s="31">
        <v>26.5</v>
      </c>
      <c r="K11" s="31">
        <v>27</v>
      </c>
      <c r="L11" s="32" t="s">
        <v>56</v>
      </c>
    </row>
    <row r="12" s="1" customFormat="1" ht="24.75" customHeight="1" spans="1:12">
      <c r="A12" s="25"/>
      <c r="B12" s="24"/>
      <c r="C12" s="24"/>
      <c r="D12" s="24"/>
      <c r="E12" s="26"/>
      <c r="F12" s="20"/>
      <c r="G12" s="20"/>
      <c r="H12" s="20"/>
      <c r="I12" s="33"/>
      <c r="J12" s="34"/>
      <c r="K12" s="34"/>
      <c r="L12" s="32"/>
    </row>
    <row r="13" s="1" customFormat="1" ht="24.75" customHeight="1" spans="1:12">
      <c r="A13" s="25" t="s">
        <v>42</v>
      </c>
      <c r="B13" s="24"/>
      <c r="C13" s="24"/>
      <c r="D13" s="24"/>
      <c r="E13" s="24"/>
      <c r="F13" s="20">
        <f>SUM(F10:F11)</f>
        <v>1391</v>
      </c>
      <c r="G13" s="20">
        <f>SUM(G10:G11)</f>
        <v>13</v>
      </c>
      <c r="H13" s="20">
        <f>SUM(H10:H11)</f>
        <v>1404</v>
      </c>
      <c r="I13" s="33" t="s">
        <v>58</v>
      </c>
      <c r="J13" s="34">
        <f>SUM(J10:J11)</f>
        <v>53.2</v>
      </c>
      <c r="K13" s="34">
        <f>SUM(K10:K11)</f>
        <v>54.2</v>
      </c>
      <c r="L13" s="32"/>
    </row>
    <row r="15" spans="1:12">
      <c r="A15" s="4" t="s">
        <v>0</v>
      </c>
      <c r="B15" s="4"/>
      <c r="C15" s="4"/>
      <c r="D15" s="4"/>
      <c r="E15" s="4"/>
      <c r="F15" s="4"/>
      <c r="G15" s="4"/>
      <c r="H15" s="4"/>
      <c r="J15" s="4"/>
      <c r="K15" s="4"/>
      <c r="L15" s="4"/>
    </row>
    <row r="16" spans="1:12">
      <c r="A16" s="4" t="s">
        <v>1</v>
      </c>
      <c r="B16" s="4"/>
      <c r="C16" s="4"/>
      <c r="D16" s="4"/>
      <c r="E16" s="4"/>
      <c r="F16" s="4"/>
      <c r="G16" s="4"/>
      <c r="H16" s="4"/>
      <c r="J16" s="4"/>
      <c r="K16" s="4"/>
      <c r="L16" s="4"/>
    </row>
    <row r="17" spans="4:7">
      <c r="D17" s="6" t="s">
        <v>2</v>
      </c>
      <c r="E17" s="7">
        <v>45470</v>
      </c>
      <c r="F17" s="7"/>
      <c r="G17" s="8"/>
    </row>
    <row r="18" ht="15" spans="3:13">
      <c r="C18" s="6" t="s">
        <v>3</v>
      </c>
      <c r="D18" s="9" t="s">
        <v>59</v>
      </c>
      <c r="E18" s="9"/>
      <c r="F18" s="9"/>
      <c r="G18" s="9"/>
      <c r="H18" s="9"/>
      <c r="I18" s="9"/>
      <c r="J18" s="9"/>
      <c r="K18" s="9"/>
      <c r="L18" s="9"/>
      <c r="M18" s="9"/>
    </row>
    <row r="19" spans="2:2">
      <c r="B19" s="10"/>
    </row>
    <row r="20" ht="25.5" spans="1:13">
      <c r="A20" s="11" t="s">
        <v>5</v>
      </c>
      <c r="B20" s="12" t="s">
        <v>6</v>
      </c>
      <c r="C20" s="12" t="s">
        <v>7</v>
      </c>
      <c r="D20" s="13" t="s">
        <v>8</v>
      </c>
      <c r="E20" s="13" t="s">
        <v>9</v>
      </c>
      <c r="F20" s="14" t="s">
        <v>10</v>
      </c>
      <c r="G20" s="14" t="s">
        <v>11</v>
      </c>
      <c r="H20" s="14" t="s">
        <v>12</v>
      </c>
      <c r="I20" s="16" t="s">
        <v>13</v>
      </c>
      <c r="J20" s="29" t="s">
        <v>14</v>
      </c>
      <c r="K20" s="29" t="s">
        <v>15</v>
      </c>
      <c r="L20" s="12" t="s">
        <v>16</v>
      </c>
      <c r="M20" s="1"/>
    </row>
    <row r="21" ht="34" customHeight="1" spans="1:13">
      <c r="A21" s="11" t="s">
        <v>17</v>
      </c>
      <c r="B21" s="12" t="s">
        <v>18</v>
      </c>
      <c r="C21" s="15" t="s">
        <v>19</v>
      </c>
      <c r="D21" s="16" t="s">
        <v>20</v>
      </c>
      <c r="E21" s="16" t="s">
        <v>21</v>
      </c>
      <c r="F21" s="14" t="s">
        <v>22</v>
      </c>
      <c r="G21" s="14" t="s">
        <v>23</v>
      </c>
      <c r="H21" s="14" t="s">
        <v>24</v>
      </c>
      <c r="I21" s="30" t="s">
        <v>25</v>
      </c>
      <c r="J21" s="29" t="s">
        <v>26</v>
      </c>
      <c r="K21" s="29" t="s">
        <v>27</v>
      </c>
      <c r="L21" s="12" t="s">
        <v>28</v>
      </c>
      <c r="M21" s="1"/>
    </row>
    <row r="22" ht="26" customHeight="1" spans="1:13">
      <c r="A22" s="27" t="s">
        <v>29</v>
      </c>
      <c r="B22" s="24"/>
      <c r="C22" s="28" t="s">
        <v>45</v>
      </c>
      <c r="D22" s="24"/>
      <c r="E22" s="19" t="s">
        <v>31</v>
      </c>
      <c r="F22" s="20">
        <v>842</v>
      </c>
      <c r="G22" s="20">
        <v>8</v>
      </c>
      <c r="H22" s="20">
        <f>SUM(F22+G22)</f>
        <v>850</v>
      </c>
      <c r="I22" s="16" t="s">
        <v>53</v>
      </c>
      <c r="J22" s="34">
        <v>32.2</v>
      </c>
      <c r="K22" s="34">
        <v>32.7</v>
      </c>
      <c r="L22" s="23" t="s">
        <v>36</v>
      </c>
      <c r="M22" s="1"/>
    </row>
    <row r="23" ht="26" customHeight="1" spans="1:13">
      <c r="A23" s="27"/>
      <c r="B23" s="24"/>
      <c r="C23" s="28"/>
      <c r="D23" s="24"/>
      <c r="E23" s="19" t="s">
        <v>31</v>
      </c>
      <c r="F23" s="20">
        <v>700</v>
      </c>
      <c r="G23" s="20">
        <v>7</v>
      </c>
      <c r="H23" s="20">
        <f>SUM(F23+G23)</f>
        <v>707</v>
      </c>
      <c r="I23" s="16" t="s">
        <v>54</v>
      </c>
      <c r="J23" s="31">
        <v>26.7</v>
      </c>
      <c r="K23" s="31">
        <v>27.2</v>
      </c>
      <c r="L23" s="32" t="s">
        <v>56</v>
      </c>
      <c r="M23" s="1"/>
    </row>
    <row r="24" ht="26" customHeight="1" spans="1:13">
      <c r="A24" s="27"/>
      <c r="B24" s="24"/>
      <c r="C24" s="28"/>
      <c r="D24" s="24"/>
      <c r="E24" s="19" t="s">
        <v>31</v>
      </c>
      <c r="F24" s="20">
        <v>700</v>
      </c>
      <c r="G24" s="20">
        <v>7</v>
      </c>
      <c r="H24" s="20">
        <f>SUM(F24+G24)</f>
        <v>707</v>
      </c>
      <c r="I24" s="16" t="s">
        <v>55</v>
      </c>
      <c r="J24" s="31">
        <v>26.7</v>
      </c>
      <c r="K24" s="31">
        <v>27.2</v>
      </c>
      <c r="L24" s="32" t="s">
        <v>56</v>
      </c>
      <c r="M24" s="1"/>
    </row>
    <row r="25" ht="30" customHeight="1" spans="1:13">
      <c r="A25" s="27"/>
      <c r="B25" s="24"/>
      <c r="C25" s="28"/>
      <c r="D25" s="24"/>
      <c r="E25" s="19" t="s">
        <v>31</v>
      </c>
      <c r="F25" s="20">
        <v>269</v>
      </c>
      <c r="G25" s="20">
        <v>2</v>
      </c>
      <c r="H25" s="20">
        <f>SUM(F25+G25)</f>
        <v>271</v>
      </c>
      <c r="I25" s="16" t="s">
        <v>57</v>
      </c>
      <c r="J25" s="34">
        <v>10</v>
      </c>
      <c r="K25" s="34">
        <v>10.5</v>
      </c>
      <c r="L25" s="32" t="s">
        <v>56</v>
      </c>
      <c r="M25" s="1"/>
    </row>
    <row r="26" ht="30" customHeight="1" spans="1:13">
      <c r="A26" s="25"/>
      <c r="B26" s="24"/>
      <c r="C26" s="24"/>
      <c r="D26" s="24"/>
      <c r="E26" s="26"/>
      <c r="F26" s="20"/>
      <c r="G26" s="20"/>
      <c r="H26" s="20"/>
      <c r="I26" s="33"/>
      <c r="J26" s="34"/>
      <c r="K26" s="34"/>
      <c r="L26" s="32"/>
      <c r="M26" s="1"/>
    </row>
    <row r="27" ht="26" customHeight="1" spans="1:13">
      <c r="A27" s="25" t="s">
        <v>42</v>
      </c>
      <c r="B27" s="24"/>
      <c r="C27" s="24"/>
      <c r="D27" s="24"/>
      <c r="E27" s="24"/>
      <c r="F27" s="20">
        <f>SUM(F22:F25)</f>
        <v>2511</v>
      </c>
      <c r="G27" s="20">
        <f>SUM(G22:G25)</f>
        <v>24</v>
      </c>
      <c r="H27" s="20">
        <f>SUM(H22:H25)</f>
        <v>2535</v>
      </c>
      <c r="I27" s="33" t="s">
        <v>60</v>
      </c>
      <c r="J27" s="34">
        <f>SUM(J22:J25)</f>
        <v>95.6</v>
      </c>
      <c r="K27" s="34">
        <f>SUM(K22:K25)</f>
        <v>97.6</v>
      </c>
      <c r="L27" s="32"/>
      <c r="M27" s="1"/>
    </row>
    <row r="28" ht="24" customHeight="1" spans="13:13">
      <c r="M28" s="1"/>
    </row>
    <row r="29" ht="25" customHeight="1" spans="13:13">
      <c r="M29" s="1"/>
    </row>
    <row r="30" ht="32" customHeight="1" spans="13:13">
      <c r="M30" s="1"/>
    </row>
    <row r="31" spans="13:13">
      <c r="M31" s="1"/>
    </row>
    <row r="32" ht="21" customHeight="1" spans="13:13">
      <c r="M32" s="1"/>
    </row>
  </sheetData>
  <mergeCells count="12">
    <mergeCell ref="A1:L1"/>
    <mergeCell ref="A2:L2"/>
    <mergeCell ref="E3:F3"/>
    <mergeCell ref="D4:M4"/>
    <mergeCell ref="A15:L15"/>
    <mergeCell ref="A16:L16"/>
    <mergeCell ref="E17:F17"/>
    <mergeCell ref="D18:M18"/>
    <mergeCell ref="A8:A11"/>
    <mergeCell ref="A22:A25"/>
    <mergeCell ref="C8:C11"/>
    <mergeCell ref="C22:C25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2024-06-27T08:11:02Z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7587BB79F14144638A41951C5775E5D2_13</vt:lpwstr>
  </property>
</Properties>
</file>