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价格贴!$A$1:$L$20</definedName>
  </definedNames>
  <calcPr calcId="124519"/>
</workbook>
</file>

<file path=xl/calcChain.xml><?xml version="1.0" encoding="utf-8"?>
<calcChain xmlns="http://schemas.openxmlformats.org/spreadsheetml/2006/main">
  <c r="F20" i="7"/>
  <c r="F9"/>
  <c r="H10"/>
  <c r="H11"/>
  <c r="H12"/>
  <c r="H13"/>
  <c r="H14"/>
  <c r="H15"/>
  <c r="H16"/>
  <c r="H17"/>
  <c r="H18"/>
  <c r="H19"/>
  <c r="G11"/>
  <c r="G12"/>
  <c r="G13"/>
  <c r="G14"/>
  <c r="G15"/>
  <c r="G16"/>
  <c r="G17"/>
  <c r="G18"/>
  <c r="G19"/>
  <c r="G10"/>
  <c r="H8"/>
  <c r="H7"/>
</calcChain>
</file>

<file path=xl/sharedStrings.xml><?xml version="1.0" encoding="utf-8"?>
<sst xmlns="http://schemas.openxmlformats.org/spreadsheetml/2006/main" count="51" uniqueCount="50">
  <si>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</si>
  <si>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</si>
  <si>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</si>
  <si>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</si>
  <si>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</si>
  <si>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</si>
  <si>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</si>
  <si>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</si>
  <si>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</si>
  <si>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</si>
  <si>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</si>
  <si>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</si>
  <si>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</si>
  <si>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</si>
  <si>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</si>
  <si>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</si>
  <si>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</si>
  <si>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</si>
  <si>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</si>
  <si>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</si>
  <si>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</si>
  <si>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</si>
  <si>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</si>
  <si>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</si>
  <si>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</si>
  <si>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</si>
  <si>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</si>
  <si>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尺码</t>
    <phoneticPr fontId="15" type="noConversion"/>
  </si>
  <si>
    <t xml:space="preserve">  浙江省义乌市苏溪镇长府路23号梦彬服饰5号电梯3楼办公室周平13958441078          
</t>
    <phoneticPr fontId="15" type="noConversion"/>
  </si>
  <si>
    <t>SF 1533669528899</t>
    <phoneticPr fontId="15" type="noConversion"/>
  </si>
  <si>
    <t>NB44100147964</t>
    <phoneticPr fontId="19" type="noConversion"/>
  </si>
  <si>
    <t>30*60</t>
    <phoneticPr fontId="19" type="noConversion"/>
  </si>
  <si>
    <t xml:space="preserve">P24060476   //S24060339         </t>
    <phoneticPr fontId="19" type="noConversion"/>
  </si>
  <si>
    <t>BLKSOT</t>
  </si>
  <si>
    <t>00197880004041</t>
  </si>
  <si>
    <t>BRILRD</t>
  </si>
  <si>
    <t>00197880004058</t>
  </si>
  <si>
    <t>BLACK SOOT</t>
    <phoneticPr fontId="19" type="noConversion"/>
  </si>
  <si>
    <t>196202
94991
6</t>
    <phoneticPr fontId="19" type="noConversion"/>
  </si>
  <si>
    <t>196202
94992
3</t>
    <phoneticPr fontId="19" type="noConversion"/>
  </si>
  <si>
    <t>196202
94993
0</t>
    <phoneticPr fontId="19" type="noConversion"/>
  </si>
  <si>
    <t>196202
94994
7</t>
    <phoneticPr fontId="19" type="noConversion"/>
  </si>
  <si>
    <t>196202
94995
4</t>
    <phoneticPr fontId="19" type="noConversion"/>
  </si>
  <si>
    <t>BRILLIANT RED</t>
    <phoneticPr fontId="19" type="noConversion"/>
  </si>
  <si>
    <t>196202
94998
5</t>
    <phoneticPr fontId="19" type="noConversion"/>
  </si>
  <si>
    <t>196202
94999
2</t>
    <phoneticPr fontId="19" type="noConversion"/>
  </si>
  <si>
    <t>196202
95000
4</t>
    <phoneticPr fontId="19" type="noConversion"/>
  </si>
  <si>
    <t>196202
95001
1</t>
    <phoneticPr fontId="19" type="noConversion"/>
  </si>
  <si>
    <t>196202
95002
8</t>
    <phoneticPr fontId="19" type="noConversion"/>
  </si>
  <si>
    <t>25*50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</si>
</sst>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3" formatCode="0;_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2" xfId="0" applyFont="1" applyBorder="1" applyAlignment="1">
      <alignment horizontal="center" vertical="center" wrapText="1"/>
    </xf>
    <xf numFmtId="178" fontId="21" fillId="0" borderId="3" xfId="0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/>
    </xf>
    <xf numFmtId="178" fontId="21" fillId="0" borderId="5" xfId="0" applyFont="1" applyBorder="1" applyAlignment="1">
      <alignment horizontal="center" vertical="center"/>
    </xf>
    <xf numFmtId="178" fontId="21" fillId="0" borderId="6" xfId="0" applyFont="1" applyBorder="1" applyAlignment="1">
      <alignment horizontal="center" vertical="center"/>
    </xf>
    <xf numFmtId="178" fontId="21" fillId="0" borderId="7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wrapText="1"/>
    </xf>
    <xf numFmtId="1" fontId="27" fillId="0" borderId="1" xfId="0" quotePrefix="1" applyNumberFormat="1" applyFont="1" applyFill="1" applyBorder="1" applyAlignment="1">
      <alignment horizont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83" fontId="2" fillId="0" borderId="0" xfId="0" applyNumberFormat="1" applyFont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78" fontId="26" fillId="0" borderId="8" xfId="0" applyFont="1" applyBorder="1" applyAlignment="1">
      <alignment horizontal="center" vertical="center" wrapText="1"/>
    </xf>
    <xf numFmtId="178" fontId="26" fillId="0" borderId="9" xfId="0" applyFont="1" applyBorder="1" applyAlignment="1">
      <alignment horizontal="center" vertical="center" wrapText="1"/>
    </xf>
    <xf numFmtId="178" fontId="26" fillId="0" borderId="10" xfId="0" applyFont="1" applyBorder="1" applyAlignment="1">
      <alignment horizontal="center" vertical="center" wrapText="1"/>
    </xf>
    <xf numFmtId="178" fontId="26" fillId="0" borderId="8" xfId="0" applyFont="1" applyBorder="1" applyAlignment="1">
      <alignment horizontal="center" vertical="center"/>
    </xf>
    <xf numFmtId="178" fontId="26" fillId="0" borderId="9" xfId="0" applyFont="1" applyBorder="1" applyAlignment="1">
      <alignment horizontal="center" vertical="center"/>
    </xf>
    <xf numFmtId="178" fontId="26" fillId="0" borderId="10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sqref="A1:L20"/>
    </sheetView>
  </sheetViews>
  <sheetFormatPr defaultRowHeight="26.25"/>
  <cols>
    <col min="1" max="1" width="16.125" style="2" customWidth="1"/>
    <col min="2" max="2" width="11.25" style="2" customWidth="1"/>
    <col min="3" max="3" width="16.75" style="2" customWidth="1"/>
    <col min="4" max="4" width="13.5" style="2" customWidth="1"/>
    <col min="5" max="5" width="18.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7.5" style="4" customWidth="1"/>
    <col min="12" max="12" width="6.25" style="2" customWidth="1"/>
    <col min="13" max="13" width="18" style="2"/>
    <col min="14" max="14" width="21.25" style="12" bestFit="1" customWidth="1"/>
    <col min="15" max="16384" width="9" style="2"/>
  </cols>
  <sheetData>
    <row r="1" spans="1:14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23.25" customHeight="1">
      <c r="A3" s="18"/>
      <c r="B3" s="18"/>
      <c r="C3" s="18"/>
      <c r="D3" s="20" t="s">
        <v>0</v>
      </c>
      <c r="E3" s="28">
        <v>45469</v>
      </c>
      <c r="F3" s="28"/>
      <c r="G3" s="29" t="s">
        <v>28</v>
      </c>
      <c r="H3" s="30"/>
      <c r="I3" s="30"/>
      <c r="J3" s="30"/>
      <c r="K3" s="30"/>
      <c r="L3" s="31"/>
    </row>
    <row r="4" spans="1:14" ht="19.5" customHeight="1">
      <c r="A4" s="21"/>
      <c r="B4" s="18"/>
      <c r="C4" s="36" t="s">
        <v>1</v>
      </c>
      <c r="D4" s="36"/>
      <c r="E4" s="35" t="s">
        <v>29</v>
      </c>
      <c r="F4" s="35"/>
      <c r="G4" s="32"/>
      <c r="H4" s="33"/>
      <c r="I4" s="33"/>
      <c r="J4" s="33"/>
      <c r="K4" s="33"/>
      <c r="L4" s="34"/>
    </row>
    <row r="5" spans="1:14" s="1" customFormat="1" ht="38.25">
      <c r="A5" s="5" t="s">
        <v>23</v>
      </c>
      <c r="B5" s="6" t="s">
        <v>19</v>
      </c>
      <c r="C5" s="6" t="s">
        <v>20</v>
      </c>
      <c r="D5" s="7" t="s">
        <v>21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  <c r="N5" s="13"/>
    </row>
    <row r="6" spans="1:14" s="1" customFormat="1" ht="26.25" customHeight="1">
      <c r="A6" s="15" t="s">
        <v>24</v>
      </c>
      <c r="B6" s="14" t="s">
        <v>22</v>
      </c>
      <c r="C6" s="16" t="s">
        <v>25</v>
      </c>
      <c r="D6" s="16" t="s">
        <v>27</v>
      </c>
      <c r="E6" s="19" t="s">
        <v>26</v>
      </c>
      <c r="F6" s="11" t="s">
        <v>10</v>
      </c>
      <c r="G6" s="11" t="s">
        <v>11</v>
      </c>
      <c r="H6" s="11" t="s">
        <v>12</v>
      </c>
      <c r="I6" s="17" t="s">
        <v>13</v>
      </c>
      <c r="J6" s="9" t="s">
        <v>14</v>
      </c>
      <c r="K6" s="9" t="s">
        <v>15</v>
      </c>
      <c r="L6" s="6" t="s">
        <v>16</v>
      </c>
      <c r="N6" s="13"/>
    </row>
    <row r="7" spans="1:14">
      <c r="A7" s="46" t="s">
        <v>32</v>
      </c>
      <c r="B7" s="49" t="s">
        <v>31</v>
      </c>
      <c r="C7" s="42" t="s">
        <v>30</v>
      </c>
      <c r="D7" s="37" t="s">
        <v>33</v>
      </c>
      <c r="E7" s="38" t="s">
        <v>34</v>
      </c>
      <c r="F7" s="43">
        <v>6900</v>
      </c>
      <c r="G7" s="25">
        <v>180</v>
      </c>
      <c r="H7" s="25">
        <f>SUM(F7:G7)</f>
        <v>7080</v>
      </c>
      <c r="I7" s="23"/>
      <c r="J7" s="44"/>
      <c r="K7" s="44"/>
      <c r="L7" s="24"/>
    </row>
    <row r="8" spans="1:14">
      <c r="A8" s="48"/>
      <c r="B8" s="50"/>
      <c r="C8" s="24"/>
      <c r="D8" s="37" t="s">
        <v>35</v>
      </c>
      <c r="E8" s="38" t="s">
        <v>36</v>
      </c>
      <c r="F8" s="43">
        <v>6200</v>
      </c>
      <c r="G8" s="25">
        <v>180</v>
      </c>
      <c r="H8" s="25">
        <f>SUM(F8:G8)</f>
        <v>6380</v>
      </c>
      <c r="I8" s="23"/>
      <c r="J8" s="44"/>
      <c r="K8" s="44"/>
      <c r="L8" s="24"/>
    </row>
    <row r="9" spans="1:14">
      <c r="A9" s="48"/>
      <c r="B9" s="24"/>
      <c r="C9" s="24"/>
      <c r="D9" s="24"/>
      <c r="E9" s="24"/>
      <c r="F9" s="25">
        <f>SUM(F7:F8)</f>
        <v>13100</v>
      </c>
      <c r="G9" s="25"/>
      <c r="H9" s="25"/>
      <c r="I9" s="23"/>
      <c r="J9" s="44"/>
      <c r="K9" s="44"/>
      <c r="L9" s="24"/>
    </row>
    <row r="10" spans="1:14">
      <c r="A10" s="48"/>
      <c r="B10" s="49" t="s">
        <v>49</v>
      </c>
      <c r="C10" s="39" t="s">
        <v>30</v>
      </c>
      <c r="D10" s="40" t="s">
        <v>37</v>
      </c>
      <c r="E10" s="40" t="s">
        <v>38</v>
      </c>
      <c r="F10" s="43">
        <v>300</v>
      </c>
      <c r="G10" s="25">
        <f>F10*0.03</f>
        <v>9</v>
      </c>
      <c r="H10" s="25">
        <f t="shared" ref="H9:H19" si="0">SUM(F10:G10)</f>
        <v>309</v>
      </c>
      <c r="I10" s="23"/>
      <c r="J10" s="44"/>
      <c r="K10" s="44"/>
      <c r="L10" s="24"/>
    </row>
    <row r="11" spans="1:14">
      <c r="A11" s="48"/>
      <c r="B11" s="51"/>
      <c r="C11" s="39"/>
      <c r="D11" s="40"/>
      <c r="E11" s="40" t="s">
        <v>39</v>
      </c>
      <c r="F11" s="25">
        <v>300</v>
      </c>
      <c r="G11" s="25">
        <f t="shared" ref="G11:G19" si="1">F11*0.03</f>
        <v>9</v>
      </c>
      <c r="H11" s="25">
        <f t="shared" si="0"/>
        <v>309</v>
      </c>
      <c r="I11" s="23"/>
      <c r="J11" s="44"/>
      <c r="K11" s="44"/>
      <c r="L11" s="24"/>
    </row>
    <row r="12" spans="1:14">
      <c r="A12" s="48"/>
      <c r="B12" s="51"/>
      <c r="C12" s="39"/>
      <c r="D12" s="40"/>
      <c r="E12" s="40" t="s">
        <v>40</v>
      </c>
      <c r="F12" s="25">
        <v>450</v>
      </c>
      <c r="G12" s="45">
        <f t="shared" si="1"/>
        <v>13.5</v>
      </c>
      <c r="H12" s="45">
        <f t="shared" si="0"/>
        <v>463.5</v>
      </c>
      <c r="I12" s="23"/>
      <c r="J12" s="44"/>
      <c r="K12" s="44"/>
      <c r="L12" s="24"/>
    </row>
    <row r="13" spans="1:14">
      <c r="A13" s="48"/>
      <c r="B13" s="51"/>
      <c r="C13" s="39"/>
      <c r="D13" s="40"/>
      <c r="E13" s="40" t="s">
        <v>41</v>
      </c>
      <c r="F13" s="25">
        <v>450</v>
      </c>
      <c r="G13" s="45">
        <f t="shared" si="1"/>
        <v>13.5</v>
      </c>
      <c r="H13" s="45">
        <f t="shared" si="0"/>
        <v>463.5</v>
      </c>
      <c r="I13" s="23"/>
      <c r="J13" s="44"/>
      <c r="K13" s="44"/>
      <c r="L13" s="24"/>
    </row>
    <row r="14" spans="1:14">
      <c r="A14" s="48"/>
      <c r="B14" s="51"/>
      <c r="C14" s="39"/>
      <c r="D14" s="40"/>
      <c r="E14" s="40" t="s">
        <v>42</v>
      </c>
      <c r="F14" s="25">
        <v>300</v>
      </c>
      <c r="G14" s="45">
        <f t="shared" si="1"/>
        <v>9</v>
      </c>
      <c r="H14" s="45">
        <f t="shared" si="0"/>
        <v>309</v>
      </c>
      <c r="I14" s="23"/>
      <c r="J14" s="44"/>
      <c r="K14" s="44"/>
      <c r="L14" s="24"/>
    </row>
    <row r="15" spans="1:14">
      <c r="A15" s="48"/>
      <c r="B15" s="51"/>
      <c r="C15" s="39"/>
      <c r="D15" s="40" t="s">
        <v>43</v>
      </c>
      <c r="E15" s="40" t="s">
        <v>44</v>
      </c>
      <c r="F15" s="25">
        <v>300</v>
      </c>
      <c r="G15" s="45">
        <f t="shared" si="1"/>
        <v>9</v>
      </c>
      <c r="H15" s="45">
        <f t="shared" si="0"/>
        <v>309</v>
      </c>
      <c r="I15" s="23"/>
      <c r="J15" s="44"/>
      <c r="K15" s="44"/>
      <c r="L15" s="24"/>
    </row>
    <row r="16" spans="1:14">
      <c r="A16" s="48"/>
      <c r="B16" s="51"/>
      <c r="C16" s="39"/>
      <c r="D16" s="40"/>
      <c r="E16" s="40" t="s">
        <v>45</v>
      </c>
      <c r="F16" s="25">
        <v>300</v>
      </c>
      <c r="G16" s="45">
        <f t="shared" si="1"/>
        <v>9</v>
      </c>
      <c r="H16" s="45">
        <f t="shared" si="0"/>
        <v>309</v>
      </c>
      <c r="I16" s="23"/>
      <c r="J16" s="44"/>
      <c r="K16" s="44"/>
      <c r="L16" s="24"/>
    </row>
    <row r="17" spans="1:12">
      <c r="A17" s="48"/>
      <c r="B17" s="51"/>
      <c r="C17" s="39"/>
      <c r="D17" s="40"/>
      <c r="E17" s="40" t="s">
        <v>46</v>
      </c>
      <c r="F17" s="25">
        <v>450</v>
      </c>
      <c r="G17" s="45">
        <f t="shared" si="1"/>
        <v>13.5</v>
      </c>
      <c r="H17" s="45">
        <f t="shared" si="0"/>
        <v>463.5</v>
      </c>
      <c r="I17" s="23"/>
      <c r="J17" s="44"/>
      <c r="K17" s="44"/>
      <c r="L17" s="24"/>
    </row>
    <row r="18" spans="1:12">
      <c r="A18" s="48"/>
      <c r="B18" s="51"/>
      <c r="C18" s="39"/>
      <c r="D18" s="40"/>
      <c r="E18" s="40" t="s">
        <v>47</v>
      </c>
      <c r="F18" s="25">
        <v>450</v>
      </c>
      <c r="G18" s="45">
        <f t="shared" si="1"/>
        <v>13.5</v>
      </c>
      <c r="H18" s="45">
        <f t="shared" si="0"/>
        <v>463.5</v>
      </c>
      <c r="I18" s="23"/>
      <c r="J18" s="44"/>
      <c r="K18" s="44"/>
      <c r="L18" s="24"/>
    </row>
    <row r="19" spans="1:12">
      <c r="A19" s="47"/>
      <c r="B19" s="50"/>
      <c r="C19" s="39"/>
      <c r="D19" s="40"/>
      <c r="E19" s="40" t="s">
        <v>48</v>
      </c>
      <c r="F19" s="25">
        <v>300</v>
      </c>
      <c r="G19" s="45">
        <f t="shared" si="1"/>
        <v>9</v>
      </c>
      <c r="H19" s="45">
        <f t="shared" si="0"/>
        <v>309</v>
      </c>
      <c r="I19" s="23"/>
      <c r="J19" s="44"/>
      <c r="K19" s="44"/>
      <c r="L19" s="24"/>
    </row>
    <row r="20" spans="1:12">
      <c r="F20" s="12">
        <f>SUM(F10:F19)</f>
        <v>3600</v>
      </c>
      <c r="G20" s="41"/>
      <c r="H20" s="41"/>
      <c r="I20" s="22"/>
    </row>
  </sheetData>
  <mergeCells count="9">
    <mergeCell ref="A1:L1"/>
    <mergeCell ref="A2:L2"/>
    <mergeCell ref="E3:F3"/>
    <mergeCell ref="G3:L4"/>
    <mergeCell ref="E4:F4"/>
    <mergeCell ref="C4:D4"/>
    <mergeCell ref="A7:A19"/>
    <mergeCell ref="B7:B8"/>
    <mergeCell ref="B10:B19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2024-06-26T09:16:38Z</cp:lastPrinted>
  <dcterms:created xsi:type="dcterms:W3CDTF">2017-02-25T05:34:00Z</dcterms:created>
  <dcterms:modified xsi:type="dcterms:W3CDTF">2024-06-26T09:29:30Z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