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<sst xmlns="http://schemas.openxmlformats.org/spreadsheetml/2006/main" count="67" uniqueCount="48">
  <si>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</si>
  <si>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</si>
  <si>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</si>
  <si>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彭美  17741069143 苏州市吴江区 盛泽镇盛南路88号苏州茂泰纺织有限公司中通74100399897253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</si>
  <si>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</si>
  <si>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</si>
  <si>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</si>
  <si>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</si>
  <si>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</si>
  <si>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</si>
  <si>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</si>
  <si>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</si>
  <si>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</si>
  <si>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</si>
  <si>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</si>
  <si>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</si>
  <si>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</si>
  <si>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</si>
  <si>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</si>
  <si>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</si>
  <si>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</si>
  <si>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</si>
  <si>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</si>
  <si>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</si>
  <si>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</si>
  <si>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P24060462           </t>
  </si>
  <si>
    <t xml:space="preserve">23_AULBM10795                                     </t>
  </si>
  <si>
    <t xml:space="preserve">S24060307 </t>
  </si>
  <si>
    <t xml:space="preserve">D6312AX                                                                                             </t>
  </si>
  <si>
    <t>45*35*25</t>
  </si>
  <si>
    <t xml:space="preserve">23_AULTH10913                                     </t>
  </si>
  <si>
    <t>总计</t>
  </si>
  <si>
    <t>颜色</t>
  </si>
  <si>
    <t>尺码</t>
  </si>
  <si>
    <t>包装数</t>
  </si>
  <si>
    <t>腰卡</t>
  </si>
  <si>
    <t>S</t>
  </si>
  <si>
    <t>M</t>
  </si>
  <si>
    <t>L</t>
  </si>
  <si>
    <t>XL</t>
  </si>
  <si>
    <t>P24060462</t>
  </si>
  <si>
    <t>黑色FF喷码吊牌</t>
  </si>
  <si>
    <t>生产数</t>
  </si>
  <si>
    <t>D6312AX</t>
  </si>
  <si>
    <t>AR231 - ANTHRA</t>
  </si>
  <si>
    <t>BK81 - BLACK</t>
  </si>
  <si>
    <t>NV146 - NAVY</t>
  </si>
  <si>
    <t>总数5182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</si>
</sst>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>
      <alignment vertical="center"/>
    </xf>
    <xf numFmtId="0" fontId="13" fillId="0" borderId="1" xfId="0" applyFont="1" applyFill="1" applyBorder="1" applyAlignment="1">
      <alignment horizontal="center"/>
    </xf>
    <xf numFmtId="177" fontId="14" fillId="0" borderId="2" xfId="0" applyNumberFormat="1" applyFont="1" applyBorder="1" applyAlignment="1">
      <alignment horizontal="center" vertical="center"/>
    </xf>
    <xf numFmtId="0" fontId="0" fillId="2" borderId="0" xfId="0" applyFill="1">
      <alignment vertical="center"/>
    </xf>
    <xf numFmtId="0" fontId="14" fillId="0" borderId="1" xfId="0" applyFont="1" applyBorder="1">
      <alignment vertical="center"/>
    </xf>
    <xf numFmtId="177" fontId="14" fillId="0" borderId="1" xfId="0" applyNumberFormat="1" applyFont="1" applyBorder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K23" sqref="K22:K23"/>
    </sheetView>
  </sheetViews>
  <sheetFormatPr defaultColWidth="9" defaultRowHeight="13.5"/>
  <cols>
    <col min="1" max="1" width="14.375" customWidth="1"/>
    <col min="2" max="2" width="15.875" customWidth="1"/>
    <col min="3" max="3" width="15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45470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9" t="s">
        <v>11</v>
      </c>
      <c r="J6" s="3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40" t="s">
        <v>22</v>
      </c>
      <c r="J7" s="40" t="s">
        <v>23</v>
      </c>
      <c r="K7" s="41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4" t="s">
        <v>28</v>
      </c>
      <c r="E8" s="25">
        <v>5018</v>
      </c>
      <c r="F8" s="27"/>
      <c r="G8" s="27">
        <v>5182</v>
      </c>
      <c r="H8" s="27">
        <v>1</v>
      </c>
      <c r="I8" s="27"/>
      <c r="J8" s="27">
        <v>16.3</v>
      </c>
      <c r="K8" s="27" t="s">
        <v>29</v>
      </c>
    </row>
    <row r="9" ht="15" spans="1:11">
      <c r="A9" s="28"/>
      <c r="B9" s="25" t="s">
        <v>30</v>
      </c>
      <c r="C9" s="29"/>
      <c r="D9" s="28"/>
      <c r="E9" s="25">
        <v>6427</v>
      </c>
      <c r="F9" s="27"/>
      <c r="G9" s="27">
        <v>5615</v>
      </c>
      <c r="H9" s="27"/>
      <c r="I9" s="27"/>
      <c r="J9" s="27"/>
      <c r="K9" s="27"/>
    </row>
    <row r="10" spans="1:11">
      <c r="A10" s="27" t="s">
        <v>31</v>
      </c>
      <c r="B10" s="27"/>
      <c r="C10" s="27"/>
      <c r="D10" s="27"/>
      <c r="E10" s="30">
        <f>SUM(E8:E9)</f>
        <v>11445</v>
      </c>
      <c r="F10" s="30"/>
      <c r="G10" s="30">
        <f>SUM(G8:G9)</f>
        <v>10797</v>
      </c>
      <c r="H10" s="30">
        <f>SUM(H8:H9)</f>
        <v>1</v>
      </c>
      <c r="I10" s="30"/>
      <c r="J10" s="30">
        <f>SUM(J8:J9)</f>
        <v>16.3</v>
      </c>
      <c r="K10" s="27"/>
    </row>
    <row r="12" spans="1:3">
      <c r="A12" s="27" t="s">
        <v>32</v>
      </c>
      <c r="B12" s="27" t="s">
        <v>33</v>
      </c>
      <c r="C12" s="31" t="s">
        <v>34</v>
      </c>
    </row>
    <row r="13" spans="1:3">
      <c r="A13" s="27" t="s">
        <v>35</v>
      </c>
      <c r="B13" s="27" t="s">
        <v>36</v>
      </c>
      <c r="C13" s="31">
        <v>1300</v>
      </c>
    </row>
    <row r="14" spans="1:3">
      <c r="A14" s="27"/>
      <c r="B14" s="27" t="s">
        <v>37</v>
      </c>
      <c r="C14" s="31">
        <v>1700</v>
      </c>
    </row>
    <row r="15" spans="1:3">
      <c r="A15" s="27"/>
      <c r="B15" s="27" t="s">
        <v>38</v>
      </c>
      <c r="C15" s="31">
        <v>1665</v>
      </c>
    </row>
    <row r="16" spans="1:3">
      <c r="A16" s="27"/>
      <c r="B16" s="27" t="s">
        <v>39</v>
      </c>
      <c r="C16" s="31">
        <v>950</v>
      </c>
    </row>
    <row r="17" spans="1:3">
      <c r="A17" s="27" t="s">
        <v>31</v>
      </c>
      <c r="B17" s="27"/>
      <c r="C17" s="31">
        <f>SUM(C13:C16)</f>
        <v>5615</v>
      </c>
    </row>
    <row r="19" spans="1:6">
      <c r="A19" s="27" t="s">
        <v>40</v>
      </c>
      <c r="B19" s="27"/>
      <c r="C19" s="27"/>
      <c r="D19" s="27"/>
      <c r="E19" s="27"/>
      <c r="F19" s="27" t="s">
        <v>41</v>
      </c>
    </row>
    <row r="20" spans="1:7">
      <c r="A20" s="27" t="s">
        <v>32</v>
      </c>
      <c r="B20" s="27" t="s">
        <v>33</v>
      </c>
      <c r="C20" s="27" t="s">
        <v>18</v>
      </c>
      <c r="D20" s="32" t="s">
        <v>42</v>
      </c>
      <c r="E20" s="27" t="s">
        <v>43</v>
      </c>
      <c r="F20" s="27"/>
      <c r="G20" s="33" t="s">
        <v>34</v>
      </c>
    </row>
    <row r="21" spans="1:7">
      <c r="A21" s="34" t="s">
        <v>44</v>
      </c>
      <c r="B21" s="27" t="s">
        <v>36</v>
      </c>
      <c r="C21" s="27">
        <v>285</v>
      </c>
      <c r="D21" s="32">
        <f t="shared" ref="D21:D32" si="0">C21*1.03+1</f>
        <v>294.55</v>
      </c>
      <c r="E21" s="27"/>
      <c r="F21" s="27"/>
      <c r="G21" s="33">
        <v>295</v>
      </c>
    </row>
    <row r="22" spans="1:7">
      <c r="A22" s="34"/>
      <c r="B22" s="27" t="s">
        <v>37</v>
      </c>
      <c r="C22" s="27">
        <v>571</v>
      </c>
      <c r="D22" s="32">
        <f t="shared" si="0"/>
        <v>589.13</v>
      </c>
      <c r="E22" s="27"/>
      <c r="F22" s="27"/>
      <c r="G22" s="33">
        <v>589</v>
      </c>
    </row>
    <row r="23" spans="1:7">
      <c r="A23" s="34"/>
      <c r="B23" s="27" t="s">
        <v>38</v>
      </c>
      <c r="C23" s="27">
        <v>571</v>
      </c>
      <c r="D23" s="32">
        <f t="shared" si="0"/>
        <v>589.13</v>
      </c>
      <c r="E23" s="27"/>
      <c r="F23" s="27"/>
      <c r="G23" s="33">
        <v>589</v>
      </c>
    </row>
    <row r="24" spans="1:7">
      <c r="A24" s="34"/>
      <c r="B24" s="27" t="s">
        <v>39</v>
      </c>
      <c r="C24" s="27">
        <v>285</v>
      </c>
      <c r="D24" s="32">
        <f t="shared" si="0"/>
        <v>294.55</v>
      </c>
      <c r="E24" s="27"/>
      <c r="F24" s="27"/>
      <c r="G24" s="33">
        <v>295</v>
      </c>
    </row>
    <row r="25" spans="1:7">
      <c r="A25" s="34" t="s">
        <v>45</v>
      </c>
      <c r="B25" s="27" t="s">
        <v>36</v>
      </c>
      <c r="C25" s="27">
        <v>285</v>
      </c>
      <c r="D25" s="32">
        <f t="shared" si="0"/>
        <v>294.55</v>
      </c>
      <c r="E25" s="27"/>
      <c r="F25" s="27"/>
      <c r="G25" s="33">
        <v>295</v>
      </c>
    </row>
    <row r="26" spans="1:7">
      <c r="A26" s="34"/>
      <c r="B26" s="27" t="s">
        <v>37</v>
      </c>
      <c r="C26" s="27">
        <v>571</v>
      </c>
      <c r="D26" s="32">
        <f t="shared" si="0"/>
        <v>589.13</v>
      </c>
      <c r="E26" s="27"/>
      <c r="F26" s="27"/>
      <c r="G26" s="33">
        <v>589</v>
      </c>
    </row>
    <row r="27" spans="1:7">
      <c r="A27" s="34"/>
      <c r="B27" s="27" t="s">
        <v>38</v>
      </c>
      <c r="C27" s="27">
        <v>571</v>
      </c>
      <c r="D27" s="32">
        <f t="shared" si="0"/>
        <v>589.13</v>
      </c>
      <c r="E27" s="27"/>
      <c r="F27" s="27"/>
      <c r="G27" s="33">
        <v>589</v>
      </c>
    </row>
    <row r="28" spans="1:7">
      <c r="A28" s="34"/>
      <c r="B28" s="27" t="s">
        <v>39</v>
      </c>
      <c r="C28" s="27">
        <v>285</v>
      </c>
      <c r="D28" s="32">
        <f t="shared" si="0"/>
        <v>294.55</v>
      </c>
      <c r="E28" s="27"/>
      <c r="F28" s="27"/>
      <c r="G28" s="33">
        <v>295</v>
      </c>
    </row>
    <row r="29" spans="1:7">
      <c r="A29" s="34" t="s">
        <v>46</v>
      </c>
      <c r="B29" s="27" t="s">
        <v>36</v>
      </c>
      <c r="C29" s="27">
        <v>266</v>
      </c>
      <c r="D29" s="32">
        <f t="shared" si="0"/>
        <v>274.98</v>
      </c>
      <c r="E29" s="27"/>
      <c r="F29" s="27"/>
      <c r="G29" s="33">
        <v>275</v>
      </c>
    </row>
    <row r="30" spans="1:7">
      <c r="A30" s="34"/>
      <c r="B30" s="27" t="s">
        <v>37</v>
      </c>
      <c r="C30" s="27">
        <v>531</v>
      </c>
      <c r="D30" s="32">
        <f t="shared" si="0"/>
        <v>547.93</v>
      </c>
      <c r="E30" s="27"/>
      <c r="F30" s="27"/>
      <c r="G30" s="33">
        <v>548</v>
      </c>
    </row>
    <row r="31" spans="1:7">
      <c r="A31" s="34"/>
      <c r="B31" s="27" t="s">
        <v>38</v>
      </c>
      <c r="C31" s="27">
        <v>531</v>
      </c>
      <c r="D31" s="32">
        <f t="shared" si="0"/>
        <v>547.93</v>
      </c>
      <c r="E31" s="27"/>
      <c r="F31" s="27"/>
      <c r="G31" s="33">
        <v>548</v>
      </c>
    </row>
    <row r="32" spans="1:7">
      <c r="A32" s="34"/>
      <c r="B32" s="27" t="s">
        <v>39</v>
      </c>
      <c r="C32" s="27">
        <v>266</v>
      </c>
      <c r="D32" s="32">
        <f t="shared" si="0"/>
        <v>274.98</v>
      </c>
      <c r="E32" s="27"/>
      <c r="F32" s="27"/>
      <c r="G32" s="33">
        <v>275</v>
      </c>
    </row>
    <row r="33" spans="1:7">
      <c r="A33" s="26" t="s">
        <v>31</v>
      </c>
      <c r="B33" s="26"/>
      <c r="C33" s="26">
        <f>SUM(C21:C32)</f>
        <v>5018</v>
      </c>
      <c r="D33" s="35">
        <f>SUM(D21:D32)</f>
        <v>5180.54</v>
      </c>
      <c r="E33" s="26"/>
      <c r="F33" s="26"/>
      <c r="G33" s="36"/>
    </row>
    <row r="34" spans="1:7">
      <c r="A34" s="37"/>
      <c r="B34" s="37"/>
      <c r="C34" s="37"/>
      <c r="D34" s="38"/>
      <c r="E34" s="37"/>
      <c r="F34" s="37"/>
      <c r="G34" s="33" t="s">
        <v>47</v>
      </c>
    </row>
  </sheetData>
  <mergeCells count="17">
    <mergeCell ref="A1:K1"/>
    <mergeCell ref="A2:D2"/>
    <mergeCell ref="E2:K2"/>
    <mergeCell ref="A19:E19"/>
    <mergeCell ref="A8:A9"/>
    <mergeCell ref="A13:A16"/>
    <mergeCell ref="A21:A24"/>
    <mergeCell ref="A25:A28"/>
    <mergeCell ref="A29:A32"/>
    <mergeCell ref="C8:C9"/>
    <mergeCell ref="D8:D9"/>
    <mergeCell ref="E20:E32"/>
    <mergeCell ref="F19:F32"/>
    <mergeCell ref="H8:H9"/>
    <mergeCell ref="J8:J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2024-06-28T00:44:52Z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4281CF1042D14437B5FECB716F7462DC_12</vt:lpwstr>
  </property>
</Properties>
</file>