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<sst xmlns="http://schemas.openxmlformats.org/spreadsheetml/2006/main" count="93" uniqueCount="70">
  <si>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</si>
  <si>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</si>
  <si>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</si>
  <si>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</si>
  <si>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SF3137286494232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</si>
  <si>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</si>
  <si>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</si>
  <si>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</si>
  <si>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</si>
  <si>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</si>
  <si>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</si>
  <si>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</si>
  <si>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</si>
  <si>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</si>
  <si>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</si>
  <si>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</si>
  <si>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</si>
  <si>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</si>
  <si>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</si>
  <si>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</si>
  <si>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</si>
  <si>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</si>
  <si>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</si>
  <si>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</si>
  <si>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</si>
  <si>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</si>
  <si>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</si>
  <si>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</si>
  <si>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</si>
  <si>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56572-25
南美单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</si>
  <si>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</si>
  <si>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4786-530</t>
  </si>
  <si>
    <t>400</t>
  </si>
  <si>
    <t>1</t>
  </si>
  <si>
    <t>1/1</t>
  </si>
  <si>
    <t>1.3</t>
  </si>
  <si>
    <t>1.7</t>
  </si>
  <si>
    <t>20*20*30</t>
  </si>
  <si>
    <t>2</t>
  </si>
  <si>
    <t>3</t>
  </si>
  <si>
    <t>4</t>
  </si>
  <si>
    <t>5</t>
  </si>
  <si>
    <t>6</t>
  </si>
  <si>
    <r>
      <rPr>
        <b/>
        <sz val="10"/>
        <color theme="1"/>
        <rFont val="Calibri"/>
        <charset val="134"/>
      </rPr>
      <t xml:space="preserve">56572-25
</t>
    </r>
    <r>
      <rPr>
        <b/>
        <sz val="10"/>
        <color theme="1"/>
        <rFont val="宋体"/>
        <charset val="134"/>
      </rPr>
      <t>南美单</t>
    </r>
  </si>
  <si>
    <t>白色普通成分标
(component label)</t>
  </si>
  <si>
    <t>合计</t>
  </si>
  <si>
    <t>Factory name (工厂名称)</t>
  </si>
  <si>
    <t>PO. Number(订单号)</t>
  </si>
  <si>
    <t>Style Code.(款号)</t>
  </si>
  <si>
    <t>4786-530中国产地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</si>
  <si>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</si>
  <si>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</si>
  <si>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</si>
  <si>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</si>
  <si>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</si>
  <si>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</si>
  <si>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</si>
  <si>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</si>
  <si>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</si>
  <si>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1.7kg</t>
  </si>
  <si>
    <t>Made In China</t>
  </si>
  <si>
    <t>Net Weight（净重）</t>
  </si>
  <si>
    <t>1.3kg</t>
  </si>
  <si>
    <t>Remark（备注）</t>
  </si>
  <si>
    <t>04786530400188</t>
  </si>
  <si>
    <t>04786530400249</t>
  </si>
  <si>
    <t>04786530400362</t>
  </si>
  <si>
    <t>04786530400485</t>
  </si>
  <si>
    <t>04786530400607</t>
  </si>
  <si>
    <t>04786530400720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</si>
</sst>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209550</xdr:rowOff>
    </xdr:from>
    <xdr:to>
      <xdr:col>1</xdr:col>
      <xdr:colOff>1362075</xdr:colOff>
      <xdr:row>6</xdr:row>
      <xdr:rowOff>1597025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2882900"/>
          <a:ext cx="1228725" cy="1387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19" sqref="Q15:R19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38" t="s">
        <v>29</v>
      </c>
      <c r="B8" s="39" t="s">
        <v>30</v>
      </c>
      <c r="C8" s="40" t="s">
        <v>31</v>
      </c>
      <c r="D8" s="41" t="s">
        <v>32</v>
      </c>
      <c r="E8" s="35" t="s">
        <v>33</v>
      </c>
      <c r="F8" s="42">
        <v>294</v>
      </c>
      <c r="G8" s="43">
        <f t="shared" ref="G8:G12" si="0">F8*0.05</f>
        <v>14.7</v>
      </c>
      <c r="H8" s="43">
        <f t="shared" ref="H8:H12" si="1">SUM(F8:G8)</f>
        <v>308.7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9"/>
      <c r="C9" s="40"/>
      <c r="D9" s="41"/>
      <c r="E9" s="35" t="s">
        <v>38</v>
      </c>
      <c r="F9" s="42">
        <v>424</v>
      </c>
      <c r="G9" s="43">
        <f t="shared" si="0"/>
        <v>21.2</v>
      </c>
      <c r="H9" s="43">
        <f t="shared" si="1"/>
        <v>445.2</v>
      </c>
      <c r="I9" s="48"/>
      <c r="J9" s="49"/>
      <c r="K9" s="49"/>
      <c r="L9" s="50"/>
    </row>
    <row r="10" ht="20" customHeight="1" spans="1:12">
      <c r="A10" s="7"/>
      <c r="B10" s="39"/>
      <c r="C10" s="40"/>
      <c r="D10" s="41"/>
      <c r="E10" s="35" t="s">
        <v>39</v>
      </c>
      <c r="F10" s="42">
        <v>620</v>
      </c>
      <c r="G10" s="43">
        <f t="shared" si="0"/>
        <v>31</v>
      </c>
      <c r="H10" s="43">
        <f t="shared" si="1"/>
        <v>651</v>
      </c>
      <c r="I10" s="48"/>
      <c r="J10" s="49"/>
      <c r="K10" s="49"/>
      <c r="L10" s="50"/>
    </row>
    <row r="11" ht="20" customHeight="1" spans="1:12">
      <c r="A11" s="7"/>
      <c r="B11" s="39"/>
      <c r="C11" s="40"/>
      <c r="D11" s="41"/>
      <c r="E11" s="35" t="s">
        <v>40</v>
      </c>
      <c r="F11" s="42">
        <v>685</v>
      </c>
      <c r="G11" s="43">
        <f t="shared" si="0"/>
        <v>34.25</v>
      </c>
      <c r="H11" s="43">
        <f t="shared" si="1"/>
        <v>719.25</v>
      </c>
      <c r="I11" s="48"/>
      <c r="J11" s="49"/>
      <c r="K11" s="49"/>
      <c r="L11" s="50"/>
    </row>
    <row r="12" ht="20" customHeight="1" spans="1:12">
      <c r="A12" s="7"/>
      <c r="B12" s="39"/>
      <c r="C12" s="40"/>
      <c r="D12" s="41"/>
      <c r="E12" s="35" t="s">
        <v>41</v>
      </c>
      <c r="F12" s="42">
        <v>620</v>
      </c>
      <c r="G12" s="43">
        <f t="shared" si="0"/>
        <v>31</v>
      </c>
      <c r="H12" s="43">
        <f t="shared" si="1"/>
        <v>651</v>
      </c>
      <c r="I12" s="48"/>
      <c r="J12" s="49"/>
      <c r="K12" s="49"/>
      <c r="L12" s="50"/>
    </row>
    <row r="13" ht="20" customHeight="1" spans="1:12">
      <c r="A13" s="7"/>
      <c r="B13" s="39"/>
      <c r="C13" s="40"/>
      <c r="D13" s="41"/>
      <c r="E13" s="35" t="s">
        <v>42</v>
      </c>
      <c r="F13" s="42">
        <v>588</v>
      </c>
      <c r="G13" s="43">
        <f t="shared" ref="G13:G18" si="2">F13*0.05</f>
        <v>29.4</v>
      </c>
      <c r="H13" s="43">
        <f t="shared" ref="H13:H18" si="3">SUM(F13:G13)</f>
        <v>617.4</v>
      </c>
      <c r="I13" s="48"/>
      <c r="J13" s="49"/>
      <c r="K13" s="49"/>
      <c r="L13" s="50"/>
    </row>
    <row r="14" ht="36" customHeight="1" spans="1:12">
      <c r="A14" s="7" t="s">
        <v>43</v>
      </c>
      <c r="B14" s="44" t="s">
        <v>44</v>
      </c>
      <c r="C14" s="40" t="s">
        <v>31</v>
      </c>
      <c r="D14" s="41" t="s">
        <v>32</v>
      </c>
      <c r="E14" s="35"/>
      <c r="F14" s="42">
        <f>SUM(F8:F13)</f>
        <v>3231</v>
      </c>
      <c r="G14" s="43">
        <f t="shared" si="2"/>
        <v>161.55</v>
      </c>
      <c r="H14" s="43">
        <f t="shared" si="3"/>
        <v>3392.55</v>
      </c>
      <c r="I14" s="48"/>
      <c r="J14" s="49"/>
      <c r="K14" s="49"/>
      <c r="L14" s="50"/>
    </row>
    <row r="15" ht="27" spans="1:12">
      <c r="A15" s="7" t="s">
        <v>43</v>
      </c>
      <c r="B15" s="44" t="s">
        <v>44</v>
      </c>
      <c r="C15" s="40" t="s">
        <v>31</v>
      </c>
      <c r="D15" s="41" t="s">
        <v>32</v>
      </c>
      <c r="E15" s="35"/>
      <c r="F15" s="42">
        <v>3231</v>
      </c>
      <c r="G15" s="43">
        <f t="shared" si="2"/>
        <v>161.55</v>
      </c>
      <c r="H15" s="43">
        <f t="shared" si="3"/>
        <v>3392.55</v>
      </c>
      <c r="I15" s="48"/>
      <c r="J15" s="49"/>
      <c r="K15" s="49"/>
      <c r="L15" s="50"/>
    </row>
    <row r="16" ht="27" spans="1:12">
      <c r="A16" s="7" t="s">
        <v>43</v>
      </c>
      <c r="B16" s="44" t="s">
        <v>44</v>
      </c>
      <c r="C16" s="40" t="s">
        <v>31</v>
      </c>
      <c r="D16" s="41" t="s">
        <v>32</v>
      </c>
      <c r="E16" s="35"/>
      <c r="F16" s="42">
        <v>3231</v>
      </c>
      <c r="G16" s="43">
        <f t="shared" si="2"/>
        <v>161.55</v>
      </c>
      <c r="H16" s="43">
        <f t="shared" si="3"/>
        <v>3392.55</v>
      </c>
      <c r="I16" s="48"/>
      <c r="J16" s="49"/>
      <c r="K16" s="49"/>
      <c r="L16" s="50"/>
    </row>
    <row r="17" ht="27" spans="1:12">
      <c r="A17" s="7" t="s">
        <v>43</v>
      </c>
      <c r="B17" s="44" t="s">
        <v>44</v>
      </c>
      <c r="C17" s="40" t="s">
        <v>31</v>
      </c>
      <c r="D17" s="41" t="s">
        <v>32</v>
      </c>
      <c r="E17" s="35"/>
      <c r="F17" s="42">
        <v>3231</v>
      </c>
      <c r="G17" s="43">
        <f t="shared" si="2"/>
        <v>161.55</v>
      </c>
      <c r="H17" s="43">
        <f t="shared" si="3"/>
        <v>3392.55</v>
      </c>
      <c r="I17" s="48"/>
      <c r="J17" s="49"/>
      <c r="K17" s="49"/>
      <c r="L17" s="50"/>
    </row>
    <row r="18" spans="1:12">
      <c r="A18" s="38" t="s">
        <v>45</v>
      </c>
      <c r="B18" s="7"/>
      <c r="C18" s="40"/>
      <c r="D18" s="42"/>
      <c r="E18" s="35"/>
      <c r="F18" s="42">
        <f>SUM(F8:F17)</f>
        <v>16155</v>
      </c>
      <c r="G18" s="43">
        <f t="shared" si="2"/>
        <v>807.75</v>
      </c>
      <c r="H18" s="43">
        <f t="shared" si="3"/>
        <v>16962.75</v>
      </c>
      <c r="I18" s="51"/>
      <c r="J18" s="51"/>
      <c r="K18" s="51"/>
      <c r="L18" s="5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4.75" customWidth="1"/>
    <col min="2" max="2" width="19.875" customWidth="1"/>
    <col min="3" max="3" width="24.75" customWidth="1"/>
  </cols>
  <sheetData>
    <row r="1" ht="75.75" spans="1:3">
      <c r="A1" s="1"/>
      <c r="B1" s="2"/>
      <c r="C1" s="3"/>
    </row>
    <row r="2" ht="53" customHeight="1" spans="1:3">
      <c r="A2" s="4" t="s">
        <v>46</v>
      </c>
      <c r="B2" s="5"/>
      <c r="C2" s="6"/>
    </row>
    <row r="3" ht="25.5" spans="1:3">
      <c r="A3" s="4" t="s">
        <v>47</v>
      </c>
      <c r="B3" s="7" t="s">
        <v>43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4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2" t="s">
        <v>64</v>
      </c>
      <c r="B13" s="52" t="s">
        <v>64</v>
      </c>
    </row>
    <row r="14" spans="1:2">
      <c r="A14" s="52" t="s">
        <v>65</v>
      </c>
      <c r="B14" s="52" t="s">
        <v>65</v>
      </c>
    </row>
    <row r="15" spans="1:2">
      <c r="A15" s="52" t="s">
        <v>66</v>
      </c>
      <c r="B15" s="52" t="s">
        <v>66</v>
      </c>
    </row>
    <row r="16" spans="1:2">
      <c r="A16" s="52" t="s">
        <v>67</v>
      </c>
      <c r="B16" s="52" t="s">
        <v>67</v>
      </c>
    </row>
    <row r="17" spans="1:2">
      <c r="A17" s="52" t="s">
        <v>68</v>
      </c>
      <c r="B17" s="52" t="s">
        <v>68</v>
      </c>
    </row>
    <row r="18" spans="1:2">
      <c r="A18" s="52" t="s">
        <v>69</v>
      </c>
      <c r="B18" s="5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2024-06-28T13:16:17Z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37DAF9208CF44AFB95C1DE105D35FEDF_12</vt:lpwstr>
  </property>
</Properties>
</file>