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'#350905 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7"/>
  <c r="H8"/>
  <c r="H9"/>
  <c r="H10"/>
  <c r="H11"/>
  <c r="H12"/>
  <c r="H7"/>
  <c r="G8"/>
  <c r="G9"/>
  <c r="G10"/>
  <c r="G11"/>
  <c r="G12"/>
  <c r="G7"/>
</calcChain>
</file>

<file path=xl/sharedStrings.xml><?xml version="1.0" encoding="utf-8"?>
<sst xmlns="http://schemas.openxmlformats.org/spreadsheetml/2006/main" count="50" uniqueCount="40">
  <si>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</si>
  <si>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</si>
  <si>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</si>
  <si>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</si>
  <si>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</si>
  <si>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</si>
  <si>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</si>
  <si>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</si>
  <si>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</si>
  <si>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</si>
  <si>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</si>
  <si>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</si>
  <si>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</si>
  <si>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</si>
  <si>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</si>
  <si>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</si>
  <si>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</si>
  <si>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</si>
  <si>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</si>
  <si>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</si>
  <si>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</si>
  <si>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</si>
  <si>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</si>
  <si>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</si>
  <si>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</si>
  <si>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</si>
  <si>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品名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</si>
  <si>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</si>
  <si>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</si>
  <si>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山东乳山工艺品有限责任公司
山东省乳山市胜利街131号
李国华收18663169682</t>
    <phoneticPr fontId="14" type="noConversion"/>
  </si>
  <si>
    <r>
      <t>PPK365701/36514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84-21-621A</t>
    </r>
    <phoneticPr fontId="22" type="noConversion"/>
  </si>
  <si>
    <t>尺码贴纸/XS</t>
    <phoneticPr fontId="22" type="noConversion"/>
  </si>
  <si>
    <t>25.4*177.8</t>
    <phoneticPr fontId="22" type="noConversion"/>
  </si>
  <si>
    <t>尺码贴纸/S</t>
    <phoneticPr fontId="22" type="noConversion"/>
  </si>
  <si>
    <t>尺码贴纸/M</t>
    <phoneticPr fontId="22" type="noConversion"/>
  </si>
  <si>
    <t>尺码贴纸/L</t>
    <phoneticPr fontId="22" type="noConversion"/>
  </si>
  <si>
    <t>尺码贴纸/XL</t>
    <phoneticPr fontId="22" type="noConversion"/>
  </si>
  <si>
    <t>尺码贴纸/XXL</t>
    <phoneticPr fontId="22" type="noConversion"/>
  </si>
  <si>
    <t xml:space="preserve">P24060620 //S24060428          </t>
    <phoneticPr fontId="22" type="noConversion"/>
  </si>
  <si>
    <t>SF1536474959884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</si>
</sst>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9" formatCode="0;_؀"/>
  </numFmts>
  <fonts count="25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176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85" zoomScaleNormal="85" workbookViewId="0">
      <selection activeCell="M7" sqref="M7"/>
    </sheetView>
  </sheetViews>
  <sheetFormatPr defaultColWidth="18" defaultRowHeight="26.25"/>
  <cols>
    <col min="1" max="1" width="12.25" style="5" customWidth="1"/>
    <col min="2" max="2" width="10.625" style="5" customWidth="1"/>
    <col min="3" max="3" width="25.625" style="5" customWidth="1"/>
    <col min="4" max="4" width="17.125" style="5" customWidth="1"/>
    <col min="5" max="5" width="7.25" style="5" customWidth="1"/>
    <col min="6" max="6" width="13.5" style="5" customWidth="1"/>
    <col min="7" max="7" width="10.75" style="5" customWidth="1"/>
    <col min="8" max="8" width="8.25" style="5" customWidth="1"/>
    <col min="9" max="9" width="10.875" style="12" customWidth="1"/>
    <col min="10" max="10" width="10.125" style="5" customWidth="1"/>
    <col min="11" max="11" width="8.5" style="5" customWidth="1"/>
    <col min="12" max="12" width="11.5" style="5" customWidth="1"/>
    <col min="13" max="16384" width="18" style="1"/>
  </cols>
  <sheetData>
    <row r="1" spans="1:12" ht="24" customHeight="1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4" customHeight="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6.5" customHeight="1">
      <c r="A3" s="13"/>
      <c r="B3" s="13"/>
      <c r="C3" s="13"/>
      <c r="D3" s="6" t="s">
        <v>0</v>
      </c>
      <c r="E3" s="17">
        <v>45472</v>
      </c>
      <c r="F3" s="17"/>
      <c r="G3" s="18" t="s">
        <v>29</v>
      </c>
      <c r="H3" s="19"/>
      <c r="I3" s="19"/>
      <c r="J3" s="19"/>
      <c r="K3" s="19"/>
      <c r="L3" s="20"/>
    </row>
    <row r="4" spans="1:12" ht="23.25" customHeight="1">
      <c r="A4" s="7" t="s">
        <v>18</v>
      </c>
      <c r="B4" s="13"/>
      <c r="C4" s="25" t="s">
        <v>1</v>
      </c>
      <c r="D4" s="25"/>
      <c r="E4" s="24" t="s">
        <v>39</v>
      </c>
      <c r="F4" s="24"/>
      <c r="G4" s="21"/>
      <c r="H4" s="22"/>
      <c r="I4" s="22"/>
      <c r="J4" s="22"/>
      <c r="K4" s="22"/>
      <c r="L4" s="23"/>
    </row>
    <row r="5" spans="1:12" ht="26.25" customHeight="1">
      <c r="A5" s="8" t="s">
        <v>19</v>
      </c>
      <c r="B5" s="2" t="s">
        <v>20</v>
      </c>
      <c r="C5" s="2" t="s">
        <v>21</v>
      </c>
      <c r="D5" s="2" t="s">
        <v>22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</row>
    <row r="6" spans="1:12" s="11" customFormat="1" ht="22.5" customHeight="1">
      <c r="A6" s="3" t="s">
        <v>23</v>
      </c>
      <c r="B6" s="9" t="s">
        <v>24</v>
      </c>
      <c r="C6" s="9" t="s">
        <v>25</v>
      </c>
      <c r="D6" s="10" t="s">
        <v>26</v>
      </c>
      <c r="E6" s="4" t="s">
        <v>27</v>
      </c>
      <c r="F6" s="2" t="s">
        <v>28</v>
      </c>
      <c r="G6" s="2" t="s">
        <v>10</v>
      </c>
      <c r="H6" s="2" t="s">
        <v>11</v>
      </c>
      <c r="I6" s="14" t="s">
        <v>12</v>
      </c>
      <c r="J6" s="2" t="s">
        <v>13</v>
      </c>
      <c r="K6" s="2" t="s">
        <v>14</v>
      </c>
      <c r="L6" s="2" t="s">
        <v>15</v>
      </c>
    </row>
    <row r="7" spans="1:12">
      <c r="A7" s="26" t="s">
        <v>38</v>
      </c>
      <c r="B7" s="27" t="s">
        <v>32</v>
      </c>
      <c r="C7" s="28" t="s">
        <v>30</v>
      </c>
      <c r="D7" s="29" t="s">
        <v>31</v>
      </c>
      <c r="E7" s="15"/>
      <c r="F7" s="30">
        <v>3430</v>
      </c>
      <c r="G7" s="31">
        <f>F7*0.03</f>
        <v>102.89999999999999</v>
      </c>
      <c r="H7" s="31">
        <f>SUM(F7:G7)</f>
        <v>3532.9</v>
      </c>
    </row>
    <row r="8" spans="1:12">
      <c r="A8" s="26"/>
      <c r="B8" s="27" t="s">
        <v>32</v>
      </c>
      <c r="C8" s="28" t="s">
        <v>30</v>
      </c>
      <c r="D8" s="29" t="s">
        <v>33</v>
      </c>
      <c r="E8" s="15"/>
      <c r="F8" s="30">
        <v>7100</v>
      </c>
      <c r="G8" s="31">
        <f t="shared" ref="G8:G12" si="0">F8*0.03</f>
        <v>213</v>
      </c>
      <c r="H8" s="31">
        <f t="shared" ref="H8:H12" si="1">SUM(F8:G8)</f>
        <v>7313</v>
      </c>
    </row>
    <row r="9" spans="1:12">
      <c r="A9" s="26"/>
      <c r="B9" s="27" t="s">
        <v>32</v>
      </c>
      <c r="C9" s="28" t="s">
        <v>30</v>
      </c>
      <c r="D9" s="29" t="s">
        <v>34</v>
      </c>
      <c r="E9" s="15"/>
      <c r="F9" s="30">
        <v>11800</v>
      </c>
      <c r="G9" s="31">
        <f t="shared" si="0"/>
        <v>354</v>
      </c>
      <c r="H9" s="31">
        <f t="shared" si="1"/>
        <v>12154</v>
      </c>
    </row>
    <row r="10" spans="1:12">
      <c r="A10" s="26"/>
      <c r="B10" s="27" t="s">
        <v>32</v>
      </c>
      <c r="C10" s="28" t="s">
        <v>30</v>
      </c>
      <c r="D10" s="29" t="s">
        <v>35</v>
      </c>
      <c r="E10" s="15"/>
      <c r="F10" s="30">
        <v>11370</v>
      </c>
      <c r="G10" s="31">
        <f t="shared" si="0"/>
        <v>341.09999999999997</v>
      </c>
      <c r="H10" s="31">
        <f t="shared" si="1"/>
        <v>11711.1</v>
      </c>
    </row>
    <row r="11" spans="1:12">
      <c r="A11" s="26"/>
      <c r="B11" s="27" t="s">
        <v>32</v>
      </c>
      <c r="C11" s="28" t="s">
        <v>30</v>
      </c>
      <c r="D11" s="29" t="s">
        <v>36</v>
      </c>
      <c r="E11" s="15"/>
      <c r="F11" s="30">
        <v>7330</v>
      </c>
      <c r="G11" s="31">
        <f t="shared" si="0"/>
        <v>219.9</v>
      </c>
      <c r="H11" s="31">
        <f t="shared" si="1"/>
        <v>7549.9</v>
      </c>
    </row>
    <row r="12" spans="1:12">
      <c r="A12" s="26"/>
      <c r="B12" s="27" t="s">
        <v>32</v>
      </c>
      <c r="C12" s="28" t="s">
        <v>30</v>
      </c>
      <c r="D12" s="29" t="s">
        <v>37</v>
      </c>
      <c r="E12" s="15"/>
      <c r="F12" s="30">
        <v>2970</v>
      </c>
      <c r="G12" s="31">
        <f t="shared" si="0"/>
        <v>89.1</v>
      </c>
      <c r="H12" s="31">
        <f t="shared" si="1"/>
        <v>3059.1</v>
      </c>
    </row>
    <row r="13" spans="1:12">
      <c r="F13" s="5">
        <f>SUM(F7:F12)</f>
        <v>44000</v>
      </c>
    </row>
  </sheetData>
  <mergeCells count="7">
    <mergeCell ref="A1:L1"/>
    <mergeCell ref="A2:L2"/>
    <mergeCell ref="E3:F3"/>
    <mergeCell ref="G3:L4"/>
    <mergeCell ref="E4:F4"/>
    <mergeCell ref="C4:D4"/>
    <mergeCell ref="A7:A12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#350905 </vt:lpstr>
      <vt:lpstr>Sheet1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2024-06-28T06:04:47Z</cp:lastPrinted>
  <dcterms:created xsi:type="dcterms:W3CDTF">2017-02-25T05:34:00Z</dcterms:created>
  <dcterms:modified xsi:type="dcterms:W3CDTF">2024-06-28T08:49:37Z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