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H8"/>
  <c r="G8"/>
  <c r="F26"/>
</calcChain>
</file>

<file path=xl/sharedStrings.xml><?xml version="1.0" encoding="utf-8"?>
<sst xmlns="http://schemas.openxmlformats.org/spreadsheetml/2006/main" count="68" uniqueCount="34">
  <si>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</si>
  <si>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</si>
  <si>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</si>
  <si>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</si>
  <si>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</si>
  <si>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</si>
  <si>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</si>
  <si>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</si>
  <si>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</si>
  <si>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</si>
  <si>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</si>
  <si>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</si>
  <si>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</si>
  <si>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</si>
  <si>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</si>
  <si>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</si>
  <si>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</si>
  <si>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</si>
  <si>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</si>
  <si>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</si>
  <si>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</si>
  <si>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</si>
  <si>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</si>
  <si>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</si>
  <si>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</si>
  <si>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</si>
  <si>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</si>
  <si>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</si>
  <si>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上海办</t>
    <phoneticPr fontId="17" type="noConversion"/>
  </si>
  <si>
    <t>SF 1536474967287</t>
  </si>
  <si>
    <t>A8988AX</t>
  </si>
  <si>
    <t>KH276 - Khaki</t>
  </si>
  <si>
    <r>
      <t>P24060751</t>
    </r>
    <r>
      <rPr>
        <sz val="11"/>
        <color theme="1"/>
        <rFont val="宋体"/>
        <family val="3"/>
        <charset val="134"/>
        <scheme val="minor"/>
      </rPr>
      <t xml:space="preserve">//S24060501 </t>
    </r>
    <r>
      <rPr>
        <sz val="11"/>
        <color theme="1"/>
        <rFont val="宋体"/>
        <charset val="134"/>
        <scheme val="minor"/>
      </rPr>
      <t xml:space="preserve">           </t>
    </r>
    <phoneticPr fontId="17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</si>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</sst>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51">
    <xf numFmtId="179" fontId="0" fillId="0" borderId="0" xfId="0">
      <alignment vertical="center"/>
    </xf>
    <xf numFmtId="179" fontId="6" fillId="0" borderId="1" xfId="0" applyFont="1" applyBorder="1" applyAlignment="1">
      <alignment horizontal="center" vertical="center"/>
    </xf>
    <xf numFmtId="179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179" fontId="6" fillId="0" borderId="1" xfId="3" applyNumberFormat="1" applyFont="1" applyFill="1" applyBorder="1" applyAlignment="1">
      <alignment horizontal="center" vertical="center" wrapText="1"/>
    </xf>
    <xf numFmtId="179" fontId="7" fillId="0" borderId="1" xfId="2" applyNumberFormat="1" applyFont="1" applyBorder="1" applyAlignment="1">
      <alignment horizontal="center" vertical="center" wrapText="1"/>
    </xf>
    <xf numFmtId="179" fontId="11" fillId="0" borderId="1" xfId="3" applyFont="1" applyFill="1" applyBorder="1" applyAlignment="1">
      <alignment horizontal="center" vertical="center" wrapText="1"/>
    </xf>
    <xf numFmtId="179" fontId="16" fillId="0" borderId="1" xfId="0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9" fontId="3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179" fontId="1" fillId="0" borderId="7" xfId="0" applyFont="1" applyBorder="1" applyAlignment="1">
      <alignment horizontal="center" vertical="center"/>
    </xf>
    <xf numFmtId="179" fontId="1" fillId="2" borderId="7" xfId="0" applyFont="1" applyFill="1" applyBorder="1" applyAlignment="1">
      <alignment horizontal="right" vertical="center"/>
    </xf>
    <xf numFmtId="0" fontId="20" fillId="0" borderId="2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179" fontId="13" fillId="0" borderId="8" xfId="0" applyFont="1" applyBorder="1" applyAlignment="1">
      <alignment horizontal="center" vertical="center"/>
    </xf>
    <xf numFmtId="179" fontId="13" fillId="0" borderId="9" xfId="0" applyFont="1" applyBorder="1" applyAlignment="1">
      <alignment horizontal="center" vertical="center"/>
    </xf>
    <xf numFmtId="179" fontId="13" fillId="0" borderId="10" xfId="0" applyFont="1" applyBorder="1" applyAlignment="1">
      <alignment horizontal="center" vertical="center"/>
    </xf>
    <xf numFmtId="179" fontId="13" fillId="0" borderId="11" xfId="0" applyFont="1" applyBorder="1" applyAlignment="1">
      <alignment horizontal="center" vertical="center"/>
    </xf>
    <xf numFmtId="179" fontId="13" fillId="0" borderId="12" xfId="0" applyFont="1" applyBorder="1" applyAlignment="1">
      <alignment horizontal="center" vertical="center"/>
    </xf>
    <xf numFmtId="179" fontId="13" fillId="0" borderId="13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4" fontId="2" fillId="2" borderId="16" xfId="0" applyNumberFormat="1" applyFont="1" applyFill="1" applyBorder="1" applyAlignment="1">
      <alignment horizontal="center" vertical="center"/>
    </xf>
    <xf numFmtId="14" fontId="2" fillId="2" borderId="17" xfId="0" applyNumberFormat="1" applyFont="1" applyFill="1" applyBorder="1" applyAlignment="1">
      <alignment horizontal="center" vertical="center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49" fontId="0" fillId="0" borderId="0" xfId="0" applyNumberFormat="1">
      <alignment vertical="center"/>
    </xf>
    <xf numFmtId="0" fontId="0" fillId="0" borderId="1" xfId="0" applyNumberFormat="1" applyFont="1" applyBorder="1" applyAlignment="1">
      <alignment horizontal="center" wrapText="1"/>
    </xf>
    <xf numFmtId="179" fontId="22" fillId="0" borderId="1" xfId="0" applyFont="1" applyBorder="1" applyAlignment="1">
      <alignment horizontal="center" vertical="center"/>
    </xf>
    <xf numFmtId="179" fontId="22" fillId="0" borderId="14" xfId="0" applyFont="1" applyBorder="1" applyAlignment="1">
      <alignment horizontal="center" vertical="center" wrapText="1"/>
    </xf>
    <xf numFmtId="179" fontId="0" fillId="0" borderId="15" xfId="0" applyBorder="1" applyAlignment="1">
      <alignment horizontal="center" vertical="center" wrapText="1"/>
    </xf>
    <xf numFmtId="179" fontId="0" fillId="0" borderId="7" xfId="0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7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7</xdr:row>
      <xdr:rowOff>38100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sqref="A1:L26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4" customWidth="1"/>
    <col min="5" max="5" width="17.625" customWidth="1"/>
    <col min="6" max="6" width="10.875" style="13" customWidth="1"/>
    <col min="7" max="7" width="11.125" customWidth="1"/>
    <col min="8" max="8" width="9.25" customWidth="1"/>
  </cols>
  <sheetData>
    <row r="1" spans="1:12" ht="26.25">
      <c r="A1" s="31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27" thickBot="1">
      <c r="A2" s="34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ht="15" customHeight="1">
      <c r="A3" s="23"/>
      <c r="B3" s="23"/>
      <c r="C3" s="23"/>
      <c r="D3" s="24" t="s">
        <v>0</v>
      </c>
      <c r="E3" s="38">
        <v>45474</v>
      </c>
      <c r="F3" s="39"/>
      <c r="G3" s="25" t="s">
        <v>28</v>
      </c>
      <c r="H3" s="26"/>
      <c r="I3" s="26"/>
      <c r="J3" s="26"/>
      <c r="K3" s="26"/>
      <c r="L3" s="27"/>
    </row>
    <row r="4" spans="1:12" ht="15">
      <c r="A4" s="15"/>
      <c r="B4" s="20"/>
      <c r="C4" s="37" t="s">
        <v>1</v>
      </c>
      <c r="D4" s="37"/>
      <c r="E4" s="40" t="s">
        <v>29</v>
      </c>
      <c r="F4" s="41"/>
      <c r="G4" s="25"/>
      <c r="H4" s="26"/>
      <c r="I4" s="26"/>
      <c r="J4" s="26"/>
      <c r="K4" s="26"/>
      <c r="L4" s="27"/>
    </row>
    <row r="5" spans="1:12" ht="9.75" customHeight="1">
      <c r="A5" s="20"/>
      <c r="B5" s="16"/>
      <c r="C5" s="20"/>
      <c r="D5" s="19"/>
      <c r="E5" s="20"/>
      <c r="F5" s="12"/>
      <c r="G5" s="28"/>
      <c r="H5" s="29"/>
      <c r="I5" s="29"/>
      <c r="J5" s="29"/>
      <c r="K5" s="29"/>
      <c r="L5" s="30"/>
    </row>
    <row r="6" spans="1:12" ht="25.5">
      <c r="A6" s="1" t="s">
        <v>22</v>
      </c>
      <c r="B6" s="2" t="s">
        <v>18</v>
      </c>
      <c r="C6" s="2" t="s">
        <v>19</v>
      </c>
      <c r="D6" s="17" t="s">
        <v>20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23</v>
      </c>
      <c r="B7" s="9" t="s">
        <v>21</v>
      </c>
      <c r="C7" s="10" t="s">
        <v>24</v>
      </c>
      <c r="D7" s="18" t="s">
        <v>25</v>
      </c>
      <c r="E7" s="20" t="s">
        <v>17</v>
      </c>
      <c r="F7" s="7" t="s">
        <v>10</v>
      </c>
      <c r="G7" s="4" t="s">
        <v>11</v>
      </c>
      <c r="H7" s="4" t="s">
        <v>12</v>
      </c>
      <c r="I7" s="11" t="s">
        <v>13</v>
      </c>
      <c r="J7" s="6" t="s">
        <v>14</v>
      </c>
      <c r="K7" s="6" t="s">
        <v>15</v>
      </c>
      <c r="L7" s="2" t="s">
        <v>16</v>
      </c>
    </row>
    <row r="8" spans="1:12">
      <c r="A8" s="48" t="s">
        <v>32</v>
      </c>
      <c r="B8" s="47" t="s">
        <v>33</v>
      </c>
      <c r="C8" s="43" t="s">
        <v>30</v>
      </c>
      <c r="D8" s="43">
        <v>1395714</v>
      </c>
      <c r="E8" s="44" t="s">
        <v>31</v>
      </c>
      <c r="F8" s="46">
        <v>377</v>
      </c>
      <c r="G8" s="22">
        <f>F8*0.03</f>
        <v>11.309999999999999</v>
      </c>
      <c r="H8" s="22">
        <f>SUM(F8:G8)</f>
        <v>388.31</v>
      </c>
      <c r="I8" s="21"/>
      <c r="J8" s="21"/>
      <c r="K8" s="21"/>
      <c r="L8" s="21"/>
    </row>
    <row r="9" spans="1:12">
      <c r="A9" s="49"/>
      <c r="B9" s="42"/>
      <c r="C9" s="43" t="s">
        <v>30</v>
      </c>
      <c r="D9" s="43">
        <v>1395715</v>
      </c>
      <c r="E9" s="44" t="s">
        <v>31</v>
      </c>
      <c r="F9" s="46">
        <v>8</v>
      </c>
      <c r="G9" s="22">
        <f t="shared" ref="G9:G25" si="0">F9*0.03</f>
        <v>0.24</v>
      </c>
      <c r="H9" s="22">
        <f t="shared" ref="H9:H25" si="1">SUM(F9:G9)</f>
        <v>8.24</v>
      </c>
      <c r="I9" s="21"/>
      <c r="J9" s="21"/>
      <c r="K9" s="21"/>
      <c r="L9" s="21"/>
    </row>
    <row r="10" spans="1:12">
      <c r="A10" s="49"/>
      <c r="B10" s="42"/>
      <c r="C10" s="43" t="s">
        <v>30</v>
      </c>
      <c r="D10" s="43">
        <v>1395716</v>
      </c>
      <c r="E10" s="44" t="s">
        <v>31</v>
      </c>
      <c r="F10" s="46">
        <v>2</v>
      </c>
      <c r="G10" s="22">
        <f t="shared" si="0"/>
        <v>0.06</v>
      </c>
      <c r="H10" s="22">
        <f t="shared" si="1"/>
        <v>2.06</v>
      </c>
      <c r="I10" s="21"/>
      <c r="J10" s="21"/>
      <c r="K10" s="21"/>
      <c r="L10" s="21"/>
    </row>
    <row r="11" spans="1:12">
      <c r="A11" s="49"/>
      <c r="B11" s="42"/>
      <c r="C11" s="43" t="s">
        <v>30</v>
      </c>
      <c r="D11" s="43">
        <v>1395717</v>
      </c>
      <c r="E11" s="44" t="s">
        <v>31</v>
      </c>
      <c r="F11" s="46">
        <v>3</v>
      </c>
      <c r="G11" s="22">
        <f t="shared" si="0"/>
        <v>0.09</v>
      </c>
      <c r="H11" s="22">
        <f t="shared" si="1"/>
        <v>3.09</v>
      </c>
      <c r="I11" s="21"/>
      <c r="J11" s="21"/>
      <c r="K11" s="21"/>
      <c r="L11" s="21"/>
    </row>
    <row r="12" spans="1:12">
      <c r="A12" s="49"/>
      <c r="B12" s="42"/>
      <c r="C12" s="43" t="s">
        <v>30</v>
      </c>
      <c r="D12" s="43">
        <v>1395719</v>
      </c>
      <c r="E12" s="44" t="s">
        <v>31</v>
      </c>
      <c r="F12" s="46">
        <v>2</v>
      </c>
      <c r="G12" s="22">
        <f t="shared" si="0"/>
        <v>0.06</v>
      </c>
      <c r="H12" s="22">
        <f t="shared" si="1"/>
        <v>2.06</v>
      </c>
      <c r="I12" s="21"/>
      <c r="J12" s="21"/>
      <c r="K12" s="21"/>
      <c r="L12" s="21"/>
    </row>
    <row r="13" spans="1:12">
      <c r="A13" s="49"/>
      <c r="B13" s="42"/>
      <c r="C13" s="43" t="s">
        <v>30</v>
      </c>
      <c r="D13" s="43">
        <v>1395720</v>
      </c>
      <c r="E13" s="44" t="s">
        <v>31</v>
      </c>
      <c r="F13" s="46">
        <v>2</v>
      </c>
      <c r="G13" s="22">
        <f t="shared" si="0"/>
        <v>0.06</v>
      </c>
      <c r="H13" s="22">
        <f t="shared" si="1"/>
        <v>2.06</v>
      </c>
      <c r="I13" s="21"/>
      <c r="J13" s="21"/>
      <c r="K13" s="21"/>
      <c r="L13" s="21"/>
    </row>
    <row r="14" spans="1:12">
      <c r="A14" s="49"/>
      <c r="B14" s="42"/>
      <c r="C14" s="43" t="s">
        <v>30</v>
      </c>
      <c r="D14" s="43">
        <v>1395722</v>
      </c>
      <c r="E14" s="44" t="s">
        <v>31</v>
      </c>
      <c r="F14" s="46">
        <v>4</v>
      </c>
      <c r="G14" s="22">
        <f t="shared" si="0"/>
        <v>0.12</v>
      </c>
      <c r="H14" s="22">
        <f t="shared" si="1"/>
        <v>4.12</v>
      </c>
      <c r="I14" s="21"/>
      <c r="J14" s="21"/>
      <c r="K14" s="21"/>
      <c r="L14" s="21"/>
    </row>
    <row r="15" spans="1:12">
      <c r="A15" s="49"/>
      <c r="B15" s="42"/>
      <c r="C15" s="43" t="s">
        <v>30</v>
      </c>
      <c r="D15" s="43">
        <v>1395723</v>
      </c>
      <c r="E15" s="44" t="s">
        <v>31</v>
      </c>
      <c r="F15" s="46">
        <v>2</v>
      </c>
      <c r="G15" s="22">
        <f t="shared" si="0"/>
        <v>0.06</v>
      </c>
      <c r="H15" s="22">
        <f t="shared" si="1"/>
        <v>2.06</v>
      </c>
      <c r="I15" s="21"/>
      <c r="J15" s="21"/>
      <c r="K15" s="21"/>
      <c r="L15" s="21"/>
    </row>
    <row r="16" spans="1:12">
      <c r="A16" s="49"/>
      <c r="B16" s="42"/>
      <c r="C16" s="43" t="s">
        <v>30</v>
      </c>
      <c r="D16" s="43">
        <v>1395725</v>
      </c>
      <c r="E16" s="44" t="s">
        <v>31</v>
      </c>
      <c r="F16" s="46">
        <v>2</v>
      </c>
      <c r="G16" s="22">
        <f t="shared" si="0"/>
        <v>0.06</v>
      </c>
      <c r="H16" s="22">
        <f t="shared" si="1"/>
        <v>2.06</v>
      </c>
      <c r="I16" s="21"/>
      <c r="J16" s="21"/>
      <c r="K16" s="21"/>
      <c r="L16" s="21"/>
    </row>
    <row r="17" spans="1:12">
      <c r="A17" s="49"/>
      <c r="B17" s="42"/>
      <c r="C17" s="43" t="s">
        <v>30</v>
      </c>
      <c r="D17" s="43">
        <v>1395727</v>
      </c>
      <c r="E17" s="44" t="s">
        <v>31</v>
      </c>
      <c r="F17" s="46">
        <v>2</v>
      </c>
      <c r="G17" s="22">
        <f t="shared" si="0"/>
        <v>0.06</v>
      </c>
      <c r="H17" s="22">
        <f t="shared" si="1"/>
        <v>2.06</v>
      </c>
      <c r="I17" s="21"/>
      <c r="J17" s="21"/>
      <c r="K17" s="21"/>
      <c r="L17" s="21"/>
    </row>
    <row r="18" spans="1:12">
      <c r="A18" s="49"/>
      <c r="B18" s="42"/>
      <c r="C18" s="43" t="s">
        <v>30</v>
      </c>
      <c r="D18" s="43">
        <v>1395731</v>
      </c>
      <c r="E18" s="44" t="s">
        <v>31</v>
      </c>
      <c r="F18" s="46">
        <v>4</v>
      </c>
      <c r="G18" s="22">
        <f t="shared" si="0"/>
        <v>0.12</v>
      </c>
      <c r="H18" s="22">
        <f t="shared" si="1"/>
        <v>4.12</v>
      </c>
      <c r="I18" s="21"/>
      <c r="J18" s="21"/>
      <c r="K18" s="21"/>
      <c r="L18" s="21"/>
    </row>
    <row r="19" spans="1:12">
      <c r="A19" s="49"/>
      <c r="B19" s="42"/>
      <c r="C19" s="43" t="s">
        <v>30</v>
      </c>
      <c r="D19" s="43">
        <v>1395734</v>
      </c>
      <c r="E19" s="44" t="s">
        <v>31</v>
      </c>
      <c r="F19" s="46">
        <v>60</v>
      </c>
      <c r="G19" s="22">
        <f t="shared" si="0"/>
        <v>1.7999999999999998</v>
      </c>
      <c r="H19" s="22">
        <f t="shared" si="1"/>
        <v>61.8</v>
      </c>
      <c r="I19" s="21"/>
      <c r="J19" s="21"/>
      <c r="K19" s="21"/>
      <c r="L19" s="21"/>
    </row>
    <row r="20" spans="1:12">
      <c r="A20" s="49"/>
      <c r="B20" s="42"/>
      <c r="C20" s="43" t="s">
        <v>30</v>
      </c>
      <c r="D20" s="43">
        <v>1395734</v>
      </c>
      <c r="E20" s="44" t="s">
        <v>31</v>
      </c>
      <c r="F20" s="46">
        <v>70</v>
      </c>
      <c r="G20" s="22">
        <f t="shared" si="0"/>
        <v>2.1</v>
      </c>
      <c r="H20" s="22">
        <f t="shared" si="1"/>
        <v>72.099999999999994</v>
      </c>
      <c r="I20" s="21"/>
      <c r="J20" s="21"/>
      <c r="K20" s="21"/>
      <c r="L20" s="21"/>
    </row>
    <row r="21" spans="1:12">
      <c r="A21" s="49"/>
      <c r="B21" s="42"/>
      <c r="C21" s="43" t="s">
        <v>30</v>
      </c>
      <c r="D21" s="43">
        <v>1395734</v>
      </c>
      <c r="E21" s="44" t="s">
        <v>31</v>
      </c>
      <c r="F21" s="46">
        <v>40</v>
      </c>
      <c r="G21" s="22">
        <f t="shared" si="0"/>
        <v>1.2</v>
      </c>
      <c r="H21" s="22">
        <f t="shared" si="1"/>
        <v>41.2</v>
      </c>
      <c r="I21" s="21"/>
      <c r="J21" s="21"/>
      <c r="K21" s="21"/>
      <c r="L21" s="21"/>
    </row>
    <row r="22" spans="1:12">
      <c r="A22" s="49"/>
      <c r="B22" s="42"/>
      <c r="C22" s="43" t="s">
        <v>30</v>
      </c>
      <c r="D22" s="43">
        <v>1395734</v>
      </c>
      <c r="E22" s="44" t="s">
        <v>31</v>
      </c>
      <c r="F22" s="46">
        <v>30</v>
      </c>
      <c r="G22" s="22">
        <f t="shared" si="0"/>
        <v>0.89999999999999991</v>
      </c>
      <c r="H22" s="22">
        <f t="shared" si="1"/>
        <v>30.9</v>
      </c>
      <c r="I22" s="21"/>
      <c r="J22" s="21"/>
      <c r="K22" s="21"/>
      <c r="L22" s="21"/>
    </row>
    <row r="23" spans="1:12">
      <c r="A23" s="49"/>
      <c r="B23" s="42"/>
      <c r="C23" s="43" t="s">
        <v>30</v>
      </c>
      <c r="D23" s="43">
        <v>1395737</v>
      </c>
      <c r="E23" s="44" t="s">
        <v>31</v>
      </c>
      <c r="F23" s="46">
        <v>6</v>
      </c>
      <c r="G23" s="22">
        <f t="shared" si="0"/>
        <v>0.18</v>
      </c>
      <c r="H23" s="22">
        <f t="shared" si="1"/>
        <v>6.18</v>
      </c>
      <c r="I23" s="21"/>
      <c r="J23" s="21"/>
      <c r="K23" s="21"/>
      <c r="L23" s="21"/>
    </row>
    <row r="24" spans="1:12">
      <c r="A24" s="49"/>
      <c r="B24" s="42"/>
      <c r="C24" s="43" t="s">
        <v>30</v>
      </c>
      <c r="D24" s="43">
        <v>1396051</v>
      </c>
      <c r="E24" s="44" t="s">
        <v>31</v>
      </c>
      <c r="F24" s="46">
        <v>6</v>
      </c>
      <c r="G24" s="22">
        <f t="shared" si="0"/>
        <v>0.18</v>
      </c>
      <c r="H24" s="22">
        <f t="shared" si="1"/>
        <v>6.18</v>
      </c>
      <c r="I24" s="21"/>
      <c r="J24" s="21"/>
      <c r="K24" s="21"/>
      <c r="L24" s="21"/>
    </row>
    <row r="25" spans="1:12">
      <c r="A25" s="50"/>
      <c r="B25" s="42"/>
      <c r="C25" s="43" t="s">
        <v>30</v>
      </c>
      <c r="D25" s="43">
        <v>1396055</v>
      </c>
      <c r="E25" s="44" t="s">
        <v>31</v>
      </c>
      <c r="F25" s="46">
        <v>5</v>
      </c>
      <c r="G25" s="22">
        <f t="shared" si="0"/>
        <v>0.15</v>
      </c>
      <c r="H25" s="22">
        <f t="shared" si="1"/>
        <v>5.15</v>
      </c>
      <c r="I25" s="21"/>
      <c r="J25" s="21"/>
      <c r="K25" s="21"/>
      <c r="L25" s="21"/>
    </row>
    <row r="26" spans="1:12">
      <c r="F26" s="45">
        <f>SUM(F8:F25)</f>
        <v>625</v>
      </c>
    </row>
  </sheetData>
  <mergeCells count="8">
    <mergeCell ref="G3:L5"/>
    <mergeCell ref="A1:L1"/>
    <mergeCell ref="A2:L2"/>
    <mergeCell ref="E3:F3"/>
    <mergeCell ref="C4:D4"/>
    <mergeCell ref="E4:F4"/>
    <mergeCell ref="A8:A25"/>
    <mergeCell ref="B8:B25"/>
  </mergeCells>
  <phoneticPr fontId="17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2024-07-02T00:46:33Z</cp:lastPrinted>
  <dcterms:created xsi:type="dcterms:W3CDTF">2017-02-25T05:34:00Z</dcterms:created>
  <dcterms:modified xsi:type="dcterms:W3CDTF">2024-07-02T00:52:46Z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