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<sst xmlns="http://schemas.openxmlformats.org/spreadsheetml/2006/main" count="33" uniqueCount="33">
  <si>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</si>
  <si>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</si>
  <si>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</si>
  <si>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73526790154126</t>
  </si>
  <si>
    <t>中通快递</t>
  </si>
  <si>
    <t>Ellie Li，15621615403，山东省青岛市城阳区流亭街道长城南路6号首创空港国际中心16号楼美鸥工艺品有限公司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</si>
  <si>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</si>
  <si>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</si>
  <si>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</si>
  <si>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</si>
  <si>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</si>
  <si>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</si>
  <si>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</si>
  <si>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</si>
  <si>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</si>
  <si>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</si>
  <si>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</si>
  <si>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</si>
  <si>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</si>
  <si>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</si>
  <si>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</si>
  <si>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</si>
  <si>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</si>
  <si>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</si>
  <si>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</si>
  <si>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</si>
  <si>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</si>
  <si>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</si>
  <si>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</si>
  <si>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</si>
  <si>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美鸥工艺，S24070020</t>
  </si>
  <si>
    <t>P24070026，ZROTH24006-纸包黄铜线，1000米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</si>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</sst>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8" sqref="C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45476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0" customHeight="1" spans="1:12">
      <c r="A8" s="22" t="s">
        <v>30</v>
      </c>
      <c r="B8" s="22" t="s">
        <v>31</v>
      </c>
      <c r="C8" s="22"/>
      <c r="D8" s="23"/>
      <c r="E8" s="23"/>
      <c r="F8" s="24">
        <v>1000</v>
      </c>
      <c r="G8" s="25">
        <f>+F8*0.005</f>
        <v>5</v>
      </c>
      <c r="H8" s="25">
        <f>+F8+G8</f>
        <v>1005</v>
      </c>
      <c r="I8" s="34">
        <v>1.79</v>
      </c>
      <c r="J8" s="35">
        <v>1.94</v>
      </c>
      <c r="K8" s="35" t="s">
        <v>32</v>
      </c>
      <c r="L8" s="34">
        <v>1</v>
      </c>
    </row>
    <row r="9" s="2" customFormat="1" ht="60" customHeight="1" spans="1:12">
      <c r="A9" s="22"/>
      <c r="B9" s="22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s="2" customFormat="1" ht="60" customHeight="1" spans="1:12">
      <c r="A10" s="22"/>
      <c r="B10" s="22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1000</v>
      </c>
      <c r="G11" s="29">
        <f>SUM(G8:G10)</f>
        <v>5</v>
      </c>
      <c r="H11" s="29">
        <f>SUM(H8:H10)</f>
        <v>1005</v>
      </c>
      <c r="I11" s="28"/>
      <c r="J11" s="28">
        <f>SUM(J8:J10)</f>
        <v>1.94</v>
      </c>
      <c r="K11" s="36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2024-07-04T01:19:13Z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