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23-D269款" sheetId="9" r:id="rId1"/>
    <sheet name="P24010188" sheetId="10" r:id="rId2"/>
    <sheet name="P24010189" sheetId="11" r:id="rId3"/>
    <sheet name="P24010195" sheetId="12" r:id="rId4"/>
    <sheet name="P24010196" sheetId="13" r:id="rId5"/>
  </sheets>
  <externalReferences>
    <externalReference r:id="rId6"/>
  </externalReferences>
  <definedNames>
    <definedName name="Ext">[1]LUT!$G$2</definedName>
    <definedName name="Gender">[1]LUT!$I$1:$BI$1</definedName>
    <definedName name="_xlnm.Print_Area" localSheetId="0">'823-D269款'!$A$1:$L$36</definedName>
    <definedName name="_xlnm.Print_Area" localSheetId="1">P24010188!$A$58:$L$82</definedName>
    <definedName name="_xlnm.Print_Area" localSheetId="2">P24010189!$A$63:$L$92</definedName>
    <definedName name="_xlnm.Print_Area" localSheetId="3">P24010195!$A$68:$L$102</definedName>
    <definedName name="_xlnm.Print_Area" localSheetId="4">P24010196!$A$89:$L$130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H8"/>
  <c r="G8"/>
  <c r="F36"/>
  <c r="F130" i="13"/>
  <c r="F93"/>
  <c r="F88"/>
  <c r="F51"/>
  <c r="F44"/>
  <c r="F102" i="12"/>
  <c r="F77"/>
  <c r="F67"/>
  <c r="F42"/>
  <c r="F32"/>
  <c r="F92" i="11"/>
  <c r="F67"/>
  <c r="F62"/>
  <c r="F37"/>
  <c r="F32"/>
  <c r="G9" i="10"/>
  <c r="H9"/>
  <c r="G10"/>
  <c r="H10"/>
  <c r="G11"/>
  <c r="H11" s="1"/>
  <c r="G12"/>
  <c r="H12" s="1"/>
  <c r="G13"/>
  <c r="H13"/>
  <c r="G14"/>
  <c r="H14"/>
  <c r="G15"/>
  <c r="H15" s="1"/>
  <c r="G16"/>
  <c r="H16" s="1"/>
  <c r="G17"/>
  <c r="H17"/>
  <c r="G18"/>
  <c r="H18"/>
  <c r="G19"/>
  <c r="H19" s="1"/>
  <c r="G20"/>
  <c r="H20" s="1"/>
  <c r="G21"/>
  <c r="H21"/>
  <c r="G22"/>
  <c r="H22"/>
  <c r="G23"/>
  <c r="H23" s="1"/>
  <c r="G24"/>
  <c r="H24" s="1"/>
  <c r="G25"/>
  <c r="H25"/>
  <c r="G26"/>
  <c r="H26"/>
  <c r="G27"/>
  <c r="H27" s="1"/>
  <c r="G28"/>
  <c r="H28" s="1"/>
  <c r="G29"/>
  <c r="H29"/>
  <c r="G30"/>
  <c r="H30"/>
  <c r="G31"/>
  <c r="H31" s="1"/>
  <c r="H33"/>
  <c r="G34"/>
  <c r="H34"/>
  <c r="G35"/>
  <c r="H35" s="1"/>
  <c r="G36"/>
  <c r="H36" s="1"/>
  <c r="G37"/>
  <c r="H37"/>
  <c r="H38"/>
  <c r="H39"/>
  <c r="G40"/>
  <c r="H40" s="1"/>
  <c r="G41"/>
  <c r="H41"/>
  <c r="G42"/>
  <c r="H42"/>
  <c r="G43"/>
  <c r="H43" s="1"/>
  <c r="H44"/>
  <c r="G45"/>
  <c r="H45"/>
  <c r="G46"/>
  <c r="H46"/>
  <c r="G47"/>
  <c r="H47" s="1"/>
  <c r="G48"/>
  <c r="H48" s="1"/>
  <c r="G49"/>
  <c r="H49"/>
  <c r="G50"/>
  <c r="H50"/>
  <c r="H51"/>
  <c r="G52"/>
  <c r="H52" s="1"/>
  <c r="G53"/>
  <c r="H53"/>
  <c r="G54"/>
  <c r="H54"/>
  <c r="G55"/>
  <c r="H55" s="1"/>
  <c r="H56"/>
  <c r="G58"/>
  <c r="H58"/>
  <c r="G59"/>
  <c r="H59" s="1"/>
  <c r="G60"/>
  <c r="H60" s="1"/>
  <c r="G61"/>
  <c r="H61"/>
  <c r="G62"/>
  <c r="H62"/>
  <c r="G63"/>
  <c r="H63" s="1"/>
  <c r="G64"/>
  <c r="H64" s="1"/>
  <c r="G65"/>
  <c r="H65"/>
  <c r="G66"/>
  <c r="H66"/>
  <c r="G67"/>
  <c r="H67" s="1"/>
  <c r="G68"/>
  <c r="H68" s="1"/>
  <c r="G69"/>
  <c r="H69"/>
  <c r="G70"/>
  <c r="H70"/>
  <c r="G71"/>
  <c r="H71" s="1"/>
  <c r="G72"/>
  <c r="H72" s="1"/>
  <c r="G73"/>
  <c r="H73"/>
  <c r="G74"/>
  <c r="H74"/>
  <c r="G75"/>
  <c r="H75" s="1"/>
  <c r="G76"/>
  <c r="H76" s="1"/>
  <c r="G77"/>
  <c r="H77"/>
  <c r="G78"/>
  <c r="H78"/>
  <c r="G79"/>
  <c r="H79" s="1"/>
  <c r="G80"/>
  <c r="H80" s="1"/>
  <c r="G81"/>
  <c r="H81"/>
  <c r="H8"/>
  <c r="G8"/>
  <c r="F82"/>
  <c r="F57"/>
  <c r="F32"/>
</calcChain>
</file>

<file path=xl/sharedStrings.xml><?xml version="1.0" encoding="utf-8"?>
<sst xmlns="http://schemas.openxmlformats.org/spreadsheetml/2006/main" count="1283" uniqueCount="287">
  <si>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</si>
  <si>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</si>
  <si>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</si>
  <si>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</si>
  <si>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</si>
  <si>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</si>
  <si>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</si>
  <si>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</si>
  <si>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</si>
  <si>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</si>
  <si>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</si>
  <si>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</si>
  <si>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</si>
  <si>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4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</si>
  <si>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4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</si>
  <si>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</si>
  <si>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</si>
  <si>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</si>
  <si>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</si>
  <si>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</si>
  <si>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</si>
  <si>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 xml:space="preserve">诸暨市暨阳街道江龙工业区新阳光路16号3号楼3楼宏傲制衣有限公司姜顺伟15088512970
</t>
    <phoneticPr fontId="14" type="noConversion"/>
  </si>
  <si>
    <t xml:space="preserve"> SF1528187590512</t>
    <phoneticPr fontId="14" type="noConversion"/>
  </si>
  <si>
    <t>款号</t>
    <phoneticPr fontId="22" type="noConversion"/>
  </si>
  <si>
    <t>颜色</t>
    <phoneticPr fontId="22" type="noConversion"/>
  </si>
  <si>
    <t>号型</t>
    <rPh sb="0" eb="1">
      <t>hao xing</t>
    </rPh>
    <phoneticPr fontId="22" type="noConversion"/>
  </si>
  <si>
    <r>
      <rPr>
        <b/>
        <sz val="10"/>
        <rFont val="Arial Unicode MS"/>
        <family val="2"/>
        <charset val="134"/>
      </rPr>
      <t>订单数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</si>
  <si>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</si>
  <si>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</si>
  <si>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</si>
  <si>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923-CSB331</t>
  </si>
  <si>
    <t>MINT GREEN</t>
  </si>
  <si>
    <t>190917734744</t>
  </si>
  <si>
    <t>190917734751</t>
  </si>
  <si>
    <t>190917734768</t>
  </si>
  <si>
    <t>190917734775</t>
  </si>
  <si>
    <t>190917734782</t>
  </si>
  <si>
    <t>190917734799</t>
  </si>
  <si>
    <t>CLEMATIS BLUE</t>
  </si>
  <si>
    <t>190917734805</t>
  </si>
  <si>
    <t>190917734812</t>
  </si>
  <si>
    <t>190917734829</t>
  </si>
  <si>
    <t>190917734836</t>
  </si>
  <si>
    <t>190917734843</t>
  </si>
  <si>
    <t>190917734850</t>
  </si>
  <si>
    <t>BLACK SOOT</t>
  </si>
  <si>
    <t>190917734867</t>
  </si>
  <si>
    <t>190917734874</t>
  </si>
  <si>
    <t>190917734881</t>
  </si>
  <si>
    <t>190917734898</t>
  </si>
  <si>
    <t>190917734904</t>
  </si>
  <si>
    <t>190917734911</t>
  </si>
  <si>
    <t>923-CSB331P</t>
  </si>
  <si>
    <t xml:space="preserve">BLUE LEAF </t>
  </si>
  <si>
    <t>190917734928</t>
  </si>
  <si>
    <t>190917734935</t>
  </si>
  <si>
    <t>190917734942</t>
  </si>
  <si>
    <t>190917734959</t>
  </si>
  <si>
    <t>190917734966</t>
  </si>
  <si>
    <t>190917734973</t>
  </si>
  <si>
    <t>5019091773474</t>
    <phoneticPr fontId="14" type="noConversion"/>
  </si>
  <si>
    <t>5019091773475</t>
    <phoneticPr fontId="14" type="noConversion"/>
  </si>
  <si>
    <t>5019091773476</t>
    <phoneticPr fontId="14" type="noConversion"/>
  </si>
  <si>
    <t>5019091773477</t>
    <phoneticPr fontId="14" type="noConversion"/>
  </si>
  <si>
    <t>5019091773478</t>
    <phoneticPr fontId="14" type="noConversion"/>
  </si>
  <si>
    <t>5019091773479</t>
    <phoneticPr fontId="14" type="noConversion"/>
  </si>
  <si>
    <t>5019091773480</t>
    <phoneticPr fontId="14" type="noConversion"/>
  </si>
  <si>
    <t>5019091773481</t>
    <phoneticPr fontId="14" type="noConversion"/>
  </si>
  <si>
    <t>5019091773482</t>
    <phoneticPr fontId="14" type="noConversion"/>
  </si>
  <si>
    <t>5019091773483</t>
    <phoneticPr fontId="14" type="noConversion"/>
  </si>
  <si>
    <t>5019091773484</t>
    <phoneticPr fontId="14" type="noConversion"/>
  </si>
  <si>
    <t>5019091773485</t>
    <phoneticPr fontId="14" type="noConversion"/>
  </si>
  <si>
    <t>5019091773486</t>
    <phoneticPr fontId="14" type="noConversion"/>
  </si>
  <si>
    <t>5019091773487</t>
    <phoneticPr fontId="14" type="noConversion"/>
  </si>
  <si>
    <t>5019091773488</t>
    <phoneticPr fontId="14" type="noConversion"/>
  </si>
  <si>
    <t>5019091773489</t>
    <phoneticPr fontId="14" type="noConversion"/>
  </si>
  <si>
    <t>5019091773490</t>
    <phoneticPr fontId="14" type="noConversion"/>
  </si>
  <si>
    <t>5019091773491</t>
    <phoneticPr fontId="14" type="noConversion"/>
  </si>
  <si>
    <t>5019091773492</t>
    <phoneticPr fontId="14" type="noConversion"/>
  </si>
  <si>
    <t>5019091773493</t>
    <phoneticPr fontId="14" type="noConversion"/>
  </si>
  <si>
    <t>5019091773494</t>
    <phoneticPr fontId="14" type="noConversion"/>
  </si>
  <si>
    <t>5019091773495</t>
    <phoneticPr fontId="14" type="noConversion"/>
  </si>
  <si>
    <t>5019091773496</t>
    <phoneticPr fontId="14" type="noConversion"/>
  </si>
  <si>
    <t>5019091773497</t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</si>
  <si>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8*50胶袋贴纸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</si>
  <si>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8*63.5平包RU</t>
    </r>
    <phoneticPr fontId="14" type="noConversion"/>
  </si>
  <si>
    <r>
      <t>2</t>
    </r>
    <r>
      <rPr>
        <sz val="11"/>
        <color theme="1"/>
        <rFont val="宋体"/>
        <family val="3"/>
        <charset val="134"/>
        <scheme val="minor"/>
      </rPr>
      <t>8*85牛皮纸</t>
    </r>
    <phoneticPr fontId="14" type="noConversion"/>
  </si>
  <si>
    <t>823-P212</t>
  </si>
  <si>
    <t>190917730111</t>
  </si>
  <si>
    <t>PNK YARROW</t>
  </si>
  <si>
    <t>190917730203</t>
  </si>
  <si>
    <t>190917730210</t>
  </si>
  <si>
    <t>190917730227</t>
  </si>
  <si>
    <t>190917730234</t>
  </si>
  <si>
    <t>190917730241</t>
  </si>
  <si>
    <t>190917731859</t>
  </si>
  <si>
    <t>190917731866</t>
  </si>
  <si>
    <t>190917731873</t>
  </si>
  <si>
    <t>190917731880</t>
  </si>
  <si>
    <t>190917731897</t>
  </si>
  <si>
    <t>190917731903</t>
  </si>
  <si>
    <t>823-P212P</t>
  </si>
  <si>
    <t>BLACK WHITE FLORAL</t>
  </si>
  <si>
    <t>190917731910</t>
  </si>
  <si>
    <t>190917731927</t>
  </si>
  <si>
    <t>190917731934</t>
  </si>
  <si>
    <t>190917731941</t>
  </si>
  <si>
    <t>190917731958</t>
  </si>
  <si>
    <t>190917731965</t>
  </si>
  <si>
    <t>BLACK</t>
  </si>
  <si>
    <t>190917730180</t>
  </si>
  <si>
    <t>PINK</t>
  </si>
  <si>
    <t>190917730265</t>
  </si>
  <si>
    <t>190917730692</t>
  </si>
  <si>
    <r>
      <t>P</t>
    </r>
    <r>
      <rPr>
        <sz val="11"/>
        <color theme="1"/>
        <rFont val="宋体"/>
        <family val="3"/>
        <charset val="134"/>
        <scheme val="minor"/>
      </rPr>
      <t>24010189</t>
    </r>
    <phoneticPr fontId="14" type="noConversion"/>
  </si>
  <si>
    <t>P24010189</t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</si>
  <si>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8*50胶带贴纸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</si>
  <si>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8*63.5挂装RU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</si>
  <si>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 xml:space="preserve">8*63.5平装RU </t>
    </r>
    <phoneticPr fontId="14" type="noConversion"/>
  </si>
  <si>
    <t>00190917730180</t>
    <phoneticPr fontId="14" type="noConversion"/>
  </si>
  <si>
    <t>00190917730265</t>
    <phoneticPr fontId="14" type="noConversion"/>
  </si>
  <si>
    <t>00190917730692</t>
    <phoneticPr fontId="14" type="noConversion"/>
  </si>
  <si>
    <t>00190917730708</t>
    <phoneticPr fontId="14" type="noConversion"/>
  </si>
  <si>
    <t>5019091773010</t>
    <phoneticPr fontId="14" type="noConversion"/>
  </si>
  <si>
    <t>5019091773011</t>
    <phoneticPr fontId="14" type="noConversion"/>
  </si>
  <si>
    <t>5019091773012</t>
    <phoneticPr fontId="14" type="noConversion"/>
  </si>
  <si>
    <t>5019091773013</t>
    <phoneticPr fontId="14" type="noConversion"/>
  </si>
  <si>
    <t>5019091773014</t>
    <phoneticPr fontId="14" type="noConversion"/>
  </si>
  <si>
    <t>5019091773015</t>
    <phoneticPr fontId="14" type="noConversion"/>
  </si>
  <si>
    <t>5019091773019</t>
    <phoneticPr fontId="14" type="noConversion"/>
  </si>
  <si>
    <t>5019091773020</t>
    <phoneticPr fontId="14" type="noConversion"/>
  </si>
  <si>
    <t>5019091773021</t>
    <phoneticPr fontId="14" type="noConversion"/>
  </si>
  <si>
    <t>5019091773022</t>
    <phoneticPr fontId="14" type="noConversion"/>
  </si>
  <si>
    <t>5019091773023</t>
    <phoneticPr fontId="14" type="noConversion"/>
  </si>
  <si>
    <t>5019091773024</t>
    <phoneticPr fontId="14" type="noConversion"/>
  </si>
  <si>
    <t>5019091773185</t>
    <phoneticPr fontId="14" type="noConversion"/>
  </si>
  <si>
    <t>5019091773186</t>
    <phoneticPr fontId="14" type="noConversion"/>
  </si>
  <si>
    <t>5019091773187</t>
    <phoneticPr fontId="14" type="noConversion"/>
  </si>
  <si>
    <t>5019091773188</t>
    <phoneticPr fontId="14" type="noConversion"/>
  </si>
  <si>
    <t>5019091773189</t>
    <phoneticPr fontId="14" type="noConversion"/>
  </si>
  <si>
    <t>5019091773190</t>
    <phoneticPr fontId="14" type="noConversion"/>
  </si>
  <si>
    <t>5019091773191</t>
    <phoneticPr fontId="14" type="noConversion"/>
  </si>
  <si>
    <t>5019091773192</t>
    <phoneticPr fontId="14" type="noConversion"/>
  </si>
  <si>
    <t>5019091773193</t>
    <phoneticPr fontId="14" type="noConversion"/>
  </si>
  <si>
    <t>5019091773194</t>
    <phoneticPr fontId="14" type="noConversion"/>
  </si>
  <si>
    <t>5019091773195</t>
    <phoneticPr fontId="14" type="noConversion"/>
  </si>
  <si>
    <t>5019091773196</t>
    <phoneticPr fontId="14" type="noConversion"/>
  </si>
  <si>
    <t>28*85平装牛皮纸</t>
    <phoneticPr fontId="14" type="noConversion"/>
  </si>
  <si>
    <r>
      <t>P</t>
    </r>
    <r>
      <rPr>
        <sz val="11"/>
        <color theme="1"/>
        <rFont val="宋体"/>
        <family val="3"/>
        <charset val="134"/>
        <scheme val="minor"/>
      </rPr>
      <t>24010188</t>
    </r>
    <phoneticPr fontId="14" type="noConversion"/>
  </si>
  <si>
    <t>923-B264</t>
  </si>
  <si>
    <t>190917732047</t>
  </si>
  <si>
    <t>190917732054</t>
  </si>
  <si>
    <t>190917732061</t>
  </si>
  <si>
    <t>190917732078</t>
  </si>
  <si>
    <t>190917732115</t>
  </si>
  <si>
    <t>190917732122</t>
  </si>
  <si>
    <t>190917732139</t>
  </si>
  <si>
    <t>190917732146</t>
  </si>
  <si>
    <t>190917732153</t>
  </si>
  <si>
    <t>190917732160</t>
  </si>
  <si>
    <t>190917732214</t>
  </si>
  <si>
    <t>923-B264P</t>
  </si>
  <si>
    <t>190917732245</t>
  </si>
  <si>
    <t>190917732252</t>
  </si>
  <si>
    <t>190917732269</t>
  </si>
  <si>
    <t>190917732276</t>
  </si>
  <si>
    <t>190917732283</t>
  </si>
  <si>
    <t>190917732290</t>
  </si>
  <si>
    <r>
      <t>P</t>
    </r>
    <r>
      <rPr>
        <sz val="11"/>
        <color theme="1"/>
        <rFont val="宋体"/>
        <family val="3"/>
        <charset val="134"/>
        <scheme val="minor"/>
      </rPr>
      <t>24010195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</si>
  <si>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8*50</t>
    </r>
    <phoneticPr fontId="14" type="noConversion"/>
  </si>
  <si>
    <t>P24010195</t>
    <phoneticPr fontId="14" type="noConversion"/>
  </si>
  <si>
    <t>38*63.5平装RU</t>
    <phoneticPr fontId="14" type="noConversion"/>
  </si>
  <si>
    <t>28*85挂装牛皮纸</t>
    <phoneticPr fontId="14" type="noConversion"/>
  </si>
  <si>
    <t>823-D184</t>
  </si>
  <si>
    <t>190917729610</t>
  </si>
  <si>
    <t>190917729627</t>
  </si>
  <si>
    <t>190917731132</t>
  </si>
  <si>
    <t>190917731149</t>
  </si>
  <si>
    <t>190917731156</t>
  </si>
  <si>
    <t>190917731163</t>
  </si>
  <si>
    <t>190917731170</t>
  </si>
  <si>
    <t>190917731187</t>
  </si>
  <si>
    <t>RED ORANGE</t>
  </si>
  <si>
    <t>190917731194</t>
  </si>
  <si>
    <t>190917731200</t>
  </si>
  <si>
    <t>190917731217</t>
  </si>
  <si>
    <t>190917731224</t>
  </si>
  <si>
    <t>190917731231</t>
  </si>
  <si>
    <t>190917731248</t>
  </si>
  <si>
    <t>823-D184P</t>
  </si>
  <si>
    <t>190917731255</t>
  </si>
  <si>
    <t>190917731262</t>
  </si>
  <si>
    <t>190917731279</t>
  </si>
  <si>
    <t>190917731286</t>
  </si>
  <si>
    <t>190917731293</t>
  </si>
  <si>
    <t>190917731309</t>
  </si>
  <si>
    <t>BLUE LEAF</t>
  </si>
  <si>
    <t>190917731972</t>
  </si>
  <si>
    <t>190917731989</t>
  </si>
  <si>
    <t>190917731996</t>
  </si>
  <si>
    <t>190917732009</t>
  </si>
  <si>
    <t>190917732016</t>
  </si>
  <si>
    <t>190917732023</t>
  </si>
  <si>
    <t>TAN PRINT</t>
  </si>
  <si>
    <t>190917729719</t>
  </si>
  <si>
    <t>190917729733</t>
  </si>
  <si>
    <r>
      <t>P</t>
    </r>
    <r>
      <rPr>
        <sz val="11"/>
        <color theme="1"/>
        <rFont val="宋体"/>
        <family val="3"/>
        <charset val="134"/>
        <scheme val="minor"/>
      </rPr>
      <t>24010196</t>
    </r>
    <phoneticPr fontId="14" type="noConversion"/>
  </si>
  <si>
    <t>TAN</t>
  </si>
  <si>
    <t>190917729757</t>
  </si>
  <si>
    <t>190917729764</t>
  </si>
  <si>
    <t>P24010196</t>
    <phoneticPr fontId="14" type="noConversion"/>
  </si>
  <si>
    <t>00190917729665</t>
    <phoneticPr fontId="28" type="noConversion"/>
  </si>
  <si>
    <t>00190917729672</t>
    <phoneticPr fontId="28" type="noConversion"/>
  </si>
  <si>
    <t>00190917729757</t>
    <phoneticPr fontId="28" type="noConversion"/>
  </si>
  <si>
    <t>00190917729764</t>
    <phoneticPr fontId="28" type="noConversion"/>
  </si>
  <si>
    <t>50190917729608</t>
    <phoneticPr fontId="28" type="noConversion"/>
  </si>
  <si>
    <t>50190917729615</t>
    <phoneticPr fontId="28" type="noConversion"/>
  </si>
  <si>
    <t>50190917729622</t>
    <phoneticPr fontId="28" type="noConversion"/>
  </si>
  <si>
    <t>50190917729639</t>
    <phoneticPr fontId="28" type="noConversion"/>
  </si>
  <si>
    <t>50190917729646</t>
    <phoneticPr fontId="28" type="noConversion"/>
  </si>
  <si>
    <t>50190917729653</t>
    <phoneticPr fontId="28" type="noConversion"/>
  </si>
  <si>
    <t>50190917731137</t>
    <phoneticPr fontId="28" type="noConversion"/>
  </si>
  <si>
    <t>50190917731144</t>
    <phoneticPr fontId="28" type="noConversion"/>
  </si>
  <si>
    <t>50190917731158</t>
    <phoneticPr fontId="28" type="noConversion"/>
  </si>
  <si>
    <t>50190917731161</t>
    <phoneticPr fontId="28" type="noConversion"/>
  </si>
  <si>
    <t>50190917731175</t>
    <phoneticPr fontId="28" type="noConversion"/>
  </si>
  <si>
    <t>50190917731182</t>
    <phoneticPr fontId="28" type="noConversion"/>
  </si>
  <si>
    <t>50190917731199</t>
    <phoneticPr fontId="28" type="noConversion"/>
  </si>
  <si>
    <t>50190917731205</t>
    <phoneticPr fontId="28" type="noConversion"/>
  </si>
  <si>
    <t>50190917731212</t>
    <phoneticPr fontId="28" type="noConversion"/>
  </si>
  <si>
    <t>50190917731229</t>
    <phoneticPr fontId="28" type="noConversion"/>
  </si>
  <si>
    <t>50190917731236</t>
    <phoneticPr fontId="28" type="noConversion"/>
  </si>
  <si>
    <t>50190917731243</t>
    <phoneticPr fontId="28" type="noConversion"/>
  </si>
  <si>
    <t>50190917731250</t>
    <phoneticPr fontId="28" type="noConversion"/>
  </si>
  <si>
    <t>50190917731267</t>
    <phoneticPr fontId="28" type="noConversion"/>
  </si>
  <si>
    <t>50190917731274</t>
    <phoneticPr fontId="28" type="noConversion"/>
  </si>
  <si>
    <t>50190917731281</t>
    <phoneticPr fontId="28" type="noConversion"/>
  </si>
  <si>
    <t>50190917731298</t>
    <phoneticPr fontId="28" type="noConversion"/>
  </si>
  <si>
    <t>50190917731304</t>
    <phoneticPr fontId="28" type="noConversion"/>
  </si>
  <si>
    <t>50190917731977</t>
    <phoneticPr fontId="28" type="noConversion"/>
  </si>
  <si>
    <t>50190917731984</t>
    <phoneticPr fontId="28" type="noConversion"/>
  </si>
  <si>
    <t>50190917731991</t>
    <phoneticPr fontId="28" type="noConversion"/>
  </si>
  <si>
    <t>50190917732004</t>
    <phoneticPr fontId="28" type="noConversion"/>
  </si>
  <si>
    <t>50190917732011</t>
    <phoneticPr fontId="28" type="noConversion"/>
  </si>
  <si>
    <t>50190917732028</t>
    <phoneticPr fontId="28" type="noConversion"/>
  </si>
  <si>
    <t>50190917729684</t>
    <phoneticPr fontId="28" type="noConversion"/>
  </si>
  <si>
    <t>50190917729691</t>
    <phoneticPr fontId="28" type="noConversion"/>
  </si>
  <si>
    <t>50190917729707</t>
    <phoneticPr fontId="28" type="noConversion"/>
  </si>
  <si>
    <t>50190917729714</t>
    <phoneticPr fontId="28" type="noConversion"/>
  </si>
  <si>
    <t>50190917729721</t>
    <phoneticPr fontId="28" type="noConversion"/>
  </si>
  <si>
    <t>50190917729738</t>
    <phoneticPr fontId="28" type="noConversion"/>
  </si>
  <si>
    <t>100198050MS</t>
  </si>
  <si>
    <t>GUNMETAL SEQ</t>
  </si>
  <si>
    <t>194145976747</t>
  </si>
  <si>
    <t>194145976754</t>
  </si>
  <si>
    <t>194145976761</t>
  </si>
  <si>
    <t>194145976778</t>
  </si>
  <si>
    <t>194145976785</t>
  </si>
  <si>
    <t>194145976792</t>
  </si>
  <si>
    <t>GOLD SEQUIN</t>
  </si>
  <si>
    <t>194145976808</t>
  </si>
  <si>
    <t>194145976815</t>
  </si>
  <si>
    <t>194145976822</t>
  </si>
  <si>
    <t>194145976839</t>
  </si>
  <si>
    <t>194145976846</t>
  </si>
  <si>
    <t>194145976853</t>
  </si>
  <si>
    <t>ROSE GOLD</t>
  </si>
  <si>
    <t>194145822174</t>
  </si>
  <si>
    <t>194145821894</t>
  </si>
  <si>
    <t>194145821900</t>
  </si>
  <si>
    <t>194145821917</t>
  </si>
  <si>
    <t>194145821924</t>
  </si>
  <si>
    <t>194145822181</t>
  </si>
  <si>
    <t>100198050WN</t>
  </si>
  <si>
    <t>194145976860</t>
  </si>
  <si>
    <t>194145976877</t>
  </si>
  <si>
    <t>194145976884</t>
  </si>
  <si>
    <t>194145976891</t>
  </si>
  <si>
    <t>194145976907</t>
  </si>
  <si>
    <t>194145976914</t>
  </si>
  <si>
    <t>194145976921</t>
  </si>
  <si>
    <t>194145976938</t>
  </si>
  <si>
    <t>194145976945</t>
  </si>
  <si>
    <t>194145976952</t>
  </si>
  <si>
    <t xml:space="preserve">P24070088 //S24070060           </t>
    <phoneticPr fontId="17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</si>
  <si>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8*50</t>
    </r>
    <phoneticPr fontId="17" type="noConversion"/>
  </si>
  <si>
    <t xml:space="preserve"> SF 1536474961923</t>
    <phoneticPr fontId="14" type="noConversion"/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</si>
</sst>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ꁓ"/>
    <numFmt numFmtId="185" formatCode="0;__x0007_"/>
  </numFmts>
  <fonts count="30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Arial Unicode MS"/>
      <family val="2"/>
      <charset val="134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sz val="9"/>
      <color theme="1"/>
      <name val="Tahoma"/>
      <family val="2"/>
    </font>
    <font>
      <sz val="9"/>
      <color theme="1"/>
      <name val="宋体"/>
      <family val="3"/>
      <charset val="134"/>
      <scheme val="major"/>
    </font>
    <font>
      <sz val="9"/>
      <name val="等线"/>
      <family val="3"/>
      <charset val="134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0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19" fillId="0" borderId="0"/>
    <xf numFmtId="0" fontId="21" fillId="0" borderId="0"/>
    <xf numFmtId="0" fontId="21" fillId="0" borderId="0"/>
    <xf numFmtId="0" fontId="21" fillId="0" borderId="0"/>
  </cellStyleXfs>
  <cellXfs count="105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5" fontId="23" fillId="2" borderId="1" xfId="3" applyNumberFormat="1" applyFont="1" applyFill="1" applyBorder="1" applyAlignment="1">
      <alignment horizontal="center" vertical="center" wrapText="1"/>
    </xf>
    <xf numFmtId="179" fontId="24" fillId="2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0" fontId="26" fillId="0" borderId="1" xfId="7" applyFont="1" applyBorder="1" applyAlignment="1">
      <alignment horizontal="center"/>
    </xf>
    <xf numFmtId="0" fontId="26" fillId="3" borderId="1" xfId="7" applyFont="1" applyFill="1" applyBorder="1" applyAlignment="1">
      <alignment horizontal="center"/>
    </xf>
    <xf numFmtId="0" fontId="27" fillId="0" borderId="1" xfId="0" applyNumberFormat="1" applyFont="1" applyBorder="1" applyAlignment="1">
      <alignment horizontal="center"/>
    </xf>
    <xf numFmtId="49" fontId="26" fillId="0" borderId="1" xfId="7" applyNumberFormat="1" applyFont="1" applyBorder="1" applyAlignment="1">
      <alignment horizontal="center"/>
    </xf>
    <xf numFmtId="179" fontId="0" fillId="0" borderId="1" xfId="0" applyBorder="1" applyAlignment="1">
      <alignment horizontal="center" vertical="center"/>
    </xf>
    <xf numFmtId="179" fontId="0" fillId="0" borderId="2" xfId="0" applyBorder="1" applyAlignment="1">
      <alignment vertical="center"/>
    </xf>
    <xf numFmtId="179" fontId="0" fillId="0" borderId="12" xfId="0" applyBorder="1" applyAlignment="1">
      <alignment vertical="center"/>
    </xf>
    <xf numFmtId="179" fontId="0" fillId="0" borderId="2" xfId="0" applyBorder="1" applyAlignment="1">
      <alignment horizontal="center" vertical="center" wrapText="1"/>
    </xf>
    <xf numFmtId="180" fontId="0" fillId="0" borderId="1" xfId="0" applyNumberFormat="1" applyBorder="1">
      <alignment vertical="center"/>
    </xf>
    <xf numFmtId="1" fontId="26" fillId="0" borderId="1" xfId="7" applyNumberFormat="1" applyFont="1" applyBorder="1"/>
    <xf numFmtId="0" fontId="26" fillId="0" borderId="1" xfId="7" applyFont="1" applyBorder="1"/>
    <xf numFmtId="1" fontId="26" fillId="0" borderId="1" xfId="7" applyNumberFormat="1" applyFont="1" applyBorder="1" applyAlignment="1">
      <alignment horizontal="center"/>
    </xf>
    <xf numFmtId="0" fontId="27" fillId="0" borderId="1" xfId="0" applyNumberFormat="1" applyFont="1" applyBorder="1" applyAlignment="1">
      <alignment horizontal="left"/>
    </xf>
    <xf numFmtId="0" fontId="26" fillId="3" borderId="1" xfId="7" applyFont="1" applyFill="1" applyBorder="1"/>
    <xf numFmtId="1" fontId="26" fillId="3" borderId="1" xfId="7" applyNumberFormat="1" applyFont="1" applyFill="1" applyBorder="1" applyAlignment="1">
      <alignment horizontal="center"/>
    </xf>
    <xf numFmtId="1" fontId="26" fillId="0" borderId="1" xfId="7" applyNumberFormat="1" applyFont="1" applyFill="1" applyBorder="1"/>
    <xf numFmtId="0" fontId="26" fillId="0" borderId="1" xfId="7" applyFont="1" applyFill="1" applyBorder="1"/>
    <xf numFmtId="1" fontId="26" fillId="0" borderId="1" xfId="7" applyNumberFormat="1" applyFont="1" applyFill="1" applyBorder="1" applyAlignment="1">
      <alignment horizontal="center"/>
    </xf>
    <xf numFmtId="49" fontId="26" fillId="0" borderId="1" xfId="7" applyNumberFormat="1" applyFon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26" fillId="0" borderId="1" xfId="8" applyFont="1" applyBorder="1"/>
    <xf numFmtId="1" fontId="26" fillId="0" borderId="1" xfId="8" applyNumberFormat="1" applyFont="1" applyBorder="1" applyAlignment="1">
      <alignment horizontal="center"/>
    </xf>
    <xf numFmtId="0" fontId="26" fillId="3" borderId="1" xfId="8" applyFont="1" applyFill="1" applyBorder="1" applyAlignment="1">
      <alignment horizontal="center"/>
    </xf>
    <xf numFmtId="0" fontId="0" fillId="4" borderId="1" xfId="0" applyNumberFormat="1" applyFill="1" applyBorder="1" applyAlignment="1"/>
    <xf numFmtId="0" fontId="26" fillId="4" borderId="1" xfId="9" applyFont="1" applyFill="1" applyBorder="1" applyAlignment="1">
      <alignment horizontal="center"/>
    </xf>
    <xf numFmtId="0" fontId="26" fillId="0" borderId="1" xfId="8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3" borderId="1" xfId="0" applyNumberFormat="1" applyFill="1" applyBorder="1" applyAlignment="1"/>
    <xf numFmtId="0" fontId="26" fillId="3" borderId="1" xfId="8" applyNumberFormat="1" applyFont="1" applyFill="1" applyBorder="1" applyAlignment="1">
      <alignment horizontal="center"/>
    </xf>
    <xf numFmtId="0" fontId="26" fillId="0" borderId="1" xfId="7" applyNumberFormat="1" applyFont="1" applyBorder="1" applyAlignment="1">
      <alignment horizontal="center"/>
    </xf>
    <xf numFmtId="0" fontId="0" fillId="0" borderId="1" xfId="0" applyNumberFormat="1" applyBorder="1" applyAlignment="1"/>
    <xf numFmtId="49" fontId="26" fillId="3" borderId="1" xfId="7" applyNumberFormat="1" applyFont="1" applyFill="1" applyBorder="1" applyAlignment="1">
      <alignment horizontal="center"/>
    </xf>
    <xf numFmtId="0" fontId="26" fillId="3" borderId="11" xfId="7" applyFont="1" applyFill="1" applyBorder="1"/>
    <xf numFmtId="0" fontId="0" fillId="3" borderId="11" xfId="0" applyNumberFormat="1" applyFill="1" applyBorder="1" applyAlignment="1"/>
    <xf numFmtId="49" fontId="26" fillId="3" borderId="11" xfId="7" applyNumberFormat="1" applyFont="1" applyFill="1" applyBorder="1" applyAlignment="1">
      <alignment horizontal="center"/>
    </xf>
    <xf numFmtId="179" fontId="0" fillId="0" borderId="11" xfId="0" applyBorder="1">
      <alignment vertical="center"/>
    </xf>
    <xf numFmtId="0" fontId="26" fillId="0" borderId="12" xfId="7" applyFont="1" applyBorder="1" applyAlignment="1">
      <alignment horizontal="center"/>
    </xf>
    <xf numFmtId="49" fontId="26" fillId="0" borderId="12" xfId="7" applyNumberFormat="1" applyFont="1" applyBorder="1" applyAlignment="1">
      <alignment horizontal="center"/>
    </xf>
    <xf numFmtId="179" fontId="0" fillId="0" borderId="12" xfId="0" applyBorder="1">
      <alignment vertical="center"/>
    </xf>
    <xf numFmtId="179" fontId="0" fillId="0" borderId="13" xfId="0" applyBorder="1">
      <alignment vertical="center"/>
    </xf>
    <xf numFmtId="0" fontId="26" fillId="3" borderId="1" xfId="7" applyNumberFormat="1" applyFont="1" applyFill="1" applyBorder="1"/>
    <xf numFmtId="0" fontId="26" fillId="3" borderId="11" xfId="7" applyNumberFormat="1" applyFont="1" applyFill="1" applyBorder="1"/>
    <xf numFmtId="0" fontId="0" fillId="0" borderId="13" xfId="0" applyNumberFormat="1" applyBorder="1">
      <alignment vertical="center"/>
    </xf>
    <xf numFmtId="0" fontId="26" fillId="0" borderId="12" xfId="7" applyNumberFormat="1" applyFont="1" applyBorder="1" applyAlignment="1">
      <alignment horizontal="center"/>
    </xf>
    <xf numFmtId="179" fontId="21" fillId="0" borderId="2" xfId="0" applyFont="1" applyBorder="1" applyAlignment="1">
      <alignment vertical="center" wrapText="1"/>
    </xf>
    <xf numFmtId="179" fontId="0" fillId="0" borderId="2" xfId="0" applyBorder="1" applyAlignment="1">
      <alignment vertical="center" wrapText="1"/>
    </xf>
    <xf numFmtId="179" fontId="0" fillId="0" borderId="12" xfId="0" applyBorder="1" applyAlignment="1">
      <alignment vertical="center" wrapText="1"/>
    </xf>
    <xf numFmtId="179" fontId="20" fillId="0" borderId="3" xfId="0" applyFont="1" applyBorder="1" applyAlignment="1">
      <alignment horizontal="center" vertical="center" wrapText="1"/>
    </xf>
    <xf numFmtId="179" fontId="20" fillId="0" borderId="4" xfId="0" applyFont="1" applyBorder="1" applyAlignment="1">
      <alignment horizontal="center" vertical="center" wrapText="1"/>
    </xf>
    <xf numFmtId="179" fontId="20" fillId="0" borderId="5" xfId="0" applyFont="1" applyBorder="1" applyAlignment="1">
      <alignment horizontal="center" vertical="center" wrapText="1"/>
    </xf>
    <xf numFmtId="179" fontId="20" fillId="0" borderId="9" xfId="0" applyFont="1" applyBorder="1" applyAlignment="1">
      <alignment horizontal="center" vertical="center" wrapText="1"/>
    </xf>
    <xf numFmtId="179" fontId="20" fillId="0" borderId="0" xfId="0" applyFont="1" applyBorder="1" applyAlignment="1">
      <alignment horizontal="center" vertical="center" wrapText="1"/>
    </xf>
    <xf numFmtId="179" fontId="20" fillId="0" borderId="10" xfId="0" applyFont="1" applyBorder="1" applyAlignment="1">
      <alignment horizontal="center" vertical="center" wrapText="1"/>
    </xf>
    <xf numFmtId="179" fontId="20" fillId="0" borderId="6" xfId="0" applyFont="1" applyBorder="1" applyAlignment="1">
      <alignment horizontal="center" vertical="center" wrapText="1"/>
    </xf>
    <xf numFmtId="179" fontId="20" fillId="0" borderId="7" xfId="0" applyFont="1" applyBorder="1" applyAlignment="1">
      <alignment horizontal="center" vertical="center" wrapText="1"/>
    </xf>
    <xf numFmtId="179" fontId="20" fillId="0" borderId="8" xfId="0" applyFont="1" applyBorder="1" applyAlignment="1">
      <alignment horizontal="center" vertical="center" wrapText="1"/>
    </xf>
    <xf numFmtId="179" fontId="16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6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9" fontId="21" fillId="0" borderId="11" xfId="0" applyFont="1" applyBorder="1" applyAlignment="1">
      <alignment horizontal="center" vertical="center" wrapText="1"/>
    </xf>
    <xf numFmtId="179" fontId="0" fillId="0" borderId="2" xfId="0" applyBorder="1" applyAlignment="1">
      <alignment horizontal="center" vertical="center" wrapText="1"/>
    </xf>
    <xf numFmtId="179" fontId="0" fillId="0" borderId="12" xfId="0" applyBorder="1" applyAlignment="1">
      <alignment horizontal="center" vertical="center" wrapText="1"/>
    </xf>
    <xf numFmtId="179" fontId="21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1" fillId="0" borderId="2" xfId="0" applyFont="1" applyBorder="1" applyAlignment="1">
      <alignment horizontal="center" vertical="center" wrapText="1"/>
    </xf>
    <xf numFmtId="179" fontId="21" fillId="0" borderId="12" xfId="0" applyFont="1" applyBorder="1" applyAlignment="1">
      <alignment horizontal="center" vertical="center" wrapText="1"/>
    </xf>
    <xf numFmtId="179" fontId="21" fillId="0" borderId="1" xfId="0" applyFont="1" applyBorder="1" applyAlignment="1">
      <alignment horizontal="center" vertical="center" wrapText="1"/>
    </xf>
    <xf numFmtId="179" fontId="0" fillId="0" borderId="1" xfId="0" applyBorder="1" applyAlignment="1">
      <alignment horizontal="center" vertical="center" wrapText="1"/>
    </xf>
    <xf numFmtId="179" fontId="21" fillId="0" borderId="0" xfId="0" applyFont="1" applyBorder="1" applyAlignment="1">
      <alignment horizontal="center" vertical="center"/>
    </xf>
    <xf numFmtId="179" fontId="21" fillId="0" borderId="10" xfId="0" applyFont="1" applyBorder="1" applyAlignment="1">
      <alignment horizontal="center" vertical="center" wrapText="1"/>
    </xf>
    <xf numFmtId="179" fontId="21" fillId="0" borderId="11" xfId="0" applyFont="1" applyBorder="1" applyAlignment="1">
      <alignment horizontal="center" vertical="center"/>
    </xf>
    <xf numFmtId="179" fontId="21" fillId="0" borderId="2" xfId="0" applyFont="1" applyBorder="1" applyAlignment="1">
      <alignment horizontal="center" vertical="center"/>
    </xf>
    <xf numFmtId="49" fontId="0" fillId="0" borderId="1" xfId="0" applyNumberFormat="1" applyBorder="1" applyAlignment="1" applyProtection="1">
      <alignment wrapText="1"/>
      <protection locked="0"/>
    </xf>
    <xf numFmtId="179" fontId="29" fillId="0" borderId="0" xfId="0" applyFont="1" applyAlignment="1">
      <alignment horizontal="center" vertical="center"/>
    </xf>
    <xf numFmtId="185" fontId="0" fillId="0" borderId="1" xfId="0" applyNumberFormat="1" applyBorder="1">
      <alignment vertical="center"/>
    </xf>
  </cellXfs>
  <cellStyles count="10">
    <cellStyle name="Normal 2" xfId="1"/>
    <cellStyle name="Normal 3" xfId="7"/>
    <cellStyle name="Normal 4" xfId="8"/>
    <cellStyle name="Normal 5" xfId="9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9</xdr:row>
      <xdr:rowOff>19050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9</xdr:row>
      <xdr:rowOff>19050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3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</xdr:row>
      <xdr:rowOff>0</xdr:rowOff>
    </xdr:from>
    <xdr:to>
      <xdr:col>3</xdr:col>
      <xdr:colOff>122555</xdr:colOff>
      <xdr:row>7</xdr:row>
      <xdr:rowOff>1270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2400" y="1998980"/>
          <a:ext cx="2237105" cy="7727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7</xdr:row>
      <xdr:rowOff>0</xdr:rowOff>
    </xdr:from>
    <xdr:to>
      <xdr:col>3</xdr:col>
      <xdr:colOff>119380</xdr:colOff>
      <xdr:row>7</xdr:row>
      <xdr:rowOff>0</xdr:rowOff>
    </xdr:to>
    <xdr:pic>
      <xdr:nvPicPr>
        <xdr:cNvPr id="2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3154680"/>
          <a:ext cx="2138680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workbookViewId="0">
      <selection sqref="A1:L36"/>
    </sheetView>
  </sheetViews>
  <sheetFormatPr defaultRowHeight="13.5"/>
  <cols>
    <col min="1" max="1" width="11.875" customWidth="1"/>
    <col min="2" max="2" width="10.375" customWidth="1"/>
    <col min="3" max="3" width="13.125" customWidth="1"/>
    <col min="4" max="4" width="15" style="14" customWidth="1"/>
    <col min="5" max="5" width="16.375" customWidth="1"/>
    <col min="6" max="6" width="10.875" style="12" customWidth="1"/>
    <col min="7" max="7" width="11.125" customWidth="1"/>
    <col min="8" max="8" width="14" customWidth="1"/>
    <col min="10" max="10" width="8.625" customWidth="1"/>
  </cols>
  <sheetData>
    <row r="1" spans="1:12" ht="26.25">
      <c r="A1" s="82" t="s">
        <v>14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26.25">
      <c r="A2" s="84" t="s">
        <v>13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15" customHeight="1">
      <c r="A3" s="10"/>
      <c r="B3" s="10"/>
      <c r="C3" s="10"/>
      <c r="D3" s="18" t="s">
        <v>0</v>
      </c>
      <c r="E3" s="86">
        <v>45478</v>
      </c>
      <c r="F3" s="86"/>
      <c r="G3" s="73" t="s">
        <v>21</v>
      </c>
      <c r="H3" s="74"/>
      <c r="I3" s="74"/>
      <c r="J3" s="74"/>
      <c r="K3" s="74"/>
      <c r="L3" s="75"/>
    </row>
    <row r="4" spans="1:12" ht="15">
      <c r="A4" s="15"/>
      <c r="B4" s="10"/>
      <c r="C4" s="87" t="s">
        <v>1</v>
      </c>
      <c r="D4" s="87"/>
      <c r="E4" s="88" t="s">
        <v>286</v>
      </c>
      <c r="F4" s="88"/>
      <c r="G4" s="76"/>
      <c r="H4" s="77"/>
      <c r="I4" s="77"/>
      <c r="J4" s="77"/>
      <c r="K4" s="77"/>
      <c r="L4" s="78"/>
    </row>
    <row r="5" spans="1:12" ht="9.75" customHeight="1">
      <c r="A5" s="10"/>
      <c r="B5" s="16"/>
      <c r="C5" s="10"/>
      <c r="D5" s="19"/>
      <c r="E5" s="10"/>
      <c r="F5" s="11"/>
      <c r="G5" s="79"/>
      <c r="H5" s="80"/>
      <c r="I5" s="80"/>
      <c r="J5" s="80"/>
      <c r="K5" s="80"/>
      <c r="L5" s="81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>
      <c r="A8" s="89" t="s">
        <v>284</v>
      </c>
      <c r="B8" s="92" t="s">
        <v>285</v>
      </c>
      <c r="C8" s="102" t="s">
        <v>251</v>
      </c>
      <c r="D8" s="102" t="s">
        <v>252</v>
      </c>
      <c r="E8" s="102" t="s">
        <v>253</v>
      </c>
      <c r="F8" s="56">
        <v>120</v>
      </c>
      <c r="G8" s="104">
        <f>F8*0.03</f>
        <v>3.5999999999999996</v>
      </c>
      <c r="H8" s="104">
        <f>SUM(F8:G8)</f>
        <v>123.6</v>
      </c>
      <c r="I8" s="13"/>
      <c r="J8" s="13"/>
      <c r="K8" s="13"/>
      <c r="L8" s="13"/>
    </row>
    <row r="9" spans="1:12">
      <c r="A9" s="90"/>
      <c r="B9" s="93"/>
      <c r="C9" s="102" t="s">
        <v>251</v>
      </c>
      <c r="D9" s="102" t="s">
        <v>252</v>
      </c>
      <c r="E9" s="102" t="s">
        <v>254</v>
      </c>
      <c r="F9" s="56">
        <v>235</v>
      </c>
      <c r="G9" s="104">
        <f t="shared" ref="G9:G35" si="0">F9*0.03</f>
        <v>7.05</v>
      </c>
      <c r="H9" s="104">
        <f t="shared" ref="H9:H35" si="1">SUM(F9:G9)</f>
        <v>242.05</v>
      </c>
      <c r="I9" s="13"/>
      <c r="J9" s="13"/>
      <c r="K9" s="13"/>
      <c r="L9" s="13"/>
    </row>
    <row r="10" spans="1:12">
      <c r="A10" s="90"/>
      <c r="B10" s="93"/>
      <c r="C10" s="102" t="s">
        <v>251</v>
      </c>
      <c r="D10" s="102" t="s">
        <v>252</v>
      </c>
      <c r="E10" s="102" t="s">
        <v>255</v>
      </c>
      <c r="F10" s="56">
        <v>400</v>
      </c>
      <c r="G10" s="104">
        <f t="shared" si="0"/>
        <v>12</v>
      </c>
      <c r="H10" s="104">
        <f t="shared" si="1"/>
        <v>412</v>
      </c>
      <c r="I10" s="13"/>
      <c r="J10" s="13"/>
      <c r="K10" s="13"/>
      <c r="L10" s="13"/>
    </row>
    <row r="11" spans="1:12">
      <c r="A11" s="90"/>
      <c r="B11" s="93"/>
      <c r="C11" s="102" t="s">
        <v>251</v>
      </c>
      <c r="D11" s="102" t="s">
        <v>252</v>
      </c>
      <c r="E11" s="102" t="s">
        <v>256</v>
      </c>
      <c r="F11" s="56">
        <v>415</v>
      </c>
      <c r="G11" s="104">
        <f t="shared" si="0"/>
        <v>12.45</v>
      </c>
      <c r="H11" s="104">
        <f t="shared" si="1"/>
        <v>427.45</v>
      </c>
      <c r="I11" s="13"/>
      <c r="J11" s="13"/>
      <c r="K11" s="13"/>
      <c r="L11" s="13"/>
    </row>
    <row r="12" spans="1:12">
      <c r="A12" s="90"/>
      <c r="B12" s="93"/>
      <c r="C12" s="102" t="s">
        <v>251</v>
      </c>
      <c r="D12" s="102" t="s">
        <v>252</v>
      </c>
      <c r="E12" s="102" t="s">
        <v>257</v>
      </c>
      <c r="F12" s="56">
        <v>340</v>
      </c>
      <c r="G12" s="104">
        <f t="shared" si="0"/>
        <v>10.199999999999999</v>
      </c>
      <c r="H12" s="104">
        <f t="shared" si="1"/>
        <v>350.2</v>
      </c>
      <c r="I12" s="13"/>
      <c r="J12" s="13"/>
      <c r="K12" s="13"/>
      <c r="L12" s="13"/>
    </row>
    <row r="13" spans="1:12">
      <c r="A13" s="90"/>
      <c r="B13" s="93"/>
      <c r="C13" s="102" t="s">
        <v>251</v>
      </c>
      <c r="D13" s="102" t="s">
        <v>252</v>
      </c>
      <c r="E13" s="102" t="s">
        <v>258</v>
      </c>
      <c r="F13" s="56">
        <v>150</v>
      </c>
      <c r="G13" s="104">
        <f t="shared" si="0"/>
        <v>4.5</v>
      </c>
      <c r="H13" s="104">
        <f t="shared" si="1"/>
        <v>154.5</v>
      </c>
      <c r="I13" s="13"/>
      <c r="J13" s="13"/>
      <c r="K13" s="13"/>
      <c r="L13" s="13"/>
    </row>
    <row r="14" spans="1:12">
      <c r="A14" s="90"/>
      <c r="B14" s="93"/>
      <c r="C14" s="102" t="s">
        <v>251</v>
      </c>
      <c r="D14" s="102" t="s">
        <v>259</v>
      </c>
      <c r="E14" s="102" t="s">
        <v>260</v>
      </c>
      <c r="F14" s="56">
        <v>80</v>
      </c>
      <c r="G14" s="104">
        <f t="shared" si="0"/>
        <v>2.4</v>
      </c>
      <c r="H14" s="104">
        <f t="shared" si="1"/>
        <v>82.4</v>
      </c>
      <c r="I14" s="13"/>
      <c r="J14" s="13"/>
      <c r="K14" s="13"/>
      <c r="L14" s="13"/>
    </row>
    <row r="15" spans="1:12">
      <c r="A15" s="90"/>
      <c r="B15" s="93"/>
      <c r="C15" s="102" t="s">
        <v>251</v>
      </c>
      <c r="D15" s="102" t="s">
        <v>259</v>
      </c>
      <c r="E15" s="102" t="s">
        <v>261</v>
      </c>
      <c r="F15" s="56">
        <v>170</v>
      </c>
      <c r="G15" s="104">
        <f t="shared" si="0"/>
        <v>5.0999999999999996</v>
      </c>
      <c r="H15" s="104">
        <f t="shared" si="1"/>
        <v>175.1</v>
      </c>
      <c r="I15" s="13"/>
      <c r="J15" s="13"/>
      <c r="K15" s="13"/>
      <c r="L15" s="13"/>
    </row>
    <row r="16" spans="1:12">
      <c r="A16" s="90"/>
      <c r="B16" s="93"/>
      <c r="C16" s="102" t="s">
        <v>251</v>
      </c>
      <c r="D16" s="102" t="s">
        <v>259</v>
      </c>
      <c r="E16" s="102" t="s">
        <v>262</v>
      </c>
      <c r="F16" s="56">
        <v>280</v>
      </c>
      <c r="G16" s="104">
        <f t="shared" si="0"/>
        <v>8.4</v>
      </c>
      <c r="H16" s="104">
        <f t="shared" si="1"/>
        <v>288.39999999999998</v>
      </c>
      <c r="I16" s="13"/>
      <c r="J16" s="13"/>
      <c r="K16" s="13"/>
      <c r="L16" s="13"/>
    </row>
    <row r="17" spans="1:12">
      <c r="A17" s="90"/>
      <c r="B17" s="93"/>
      <c r="C17" s="102" t="s">
        <v>251</v>
      </c>
      <c r="D17" s="102" t="s">
        <v>259</v>
      </c>
      <c r="E17" s="102" t="s">
        <v>263</v>
      </c>
      <c r="F17" s="56">
        <v>280</v>
      </c>
      <c r="G17" s="104">
        <f t="shared" si="0"/>
        <v>8.4</v>
      </c>
      <c r="H17" s="104">
        <f t="shared" si="1"/>
        <v>288.39999999999998</v>
      </c>
      <c r="I17" s="13"/>
      <c r="J17" s="13"/>
      <c r="K17" s="13"/>
      <c r="L17" s="13"/>
    </row>
    <row r="18" spans="1:12">
      <c r="A18" s="90"/>
      <c r="B18" s="93"/>
      <c r="C18" s="102" t="s">
        <v>251</v>
      </c>
      <c r="D18" s="102" t="s">
        <v>259</v>
      </c>
      <c r="E18" s="102" t="s">
        <v>264</v>
      </c>
      <c r="F18" s="56">
        <v>230</v>
      </c>
      <c r="G18" s="104">
        <f t="shared" si="0"/>
        <v>6.8999999999999995</v>
      </c>
      <c r="H18" s="104">
        <f t="shared" si="1"/>
        <v>236.9</v>
      </c>
      <c r="I18" s="13"/>
      <c r="J18" s="13"/>
      <c r="K18" s="13"/>
      <c r="L18" s="13"/>
    </row>
    <row r="19" spans="1:12">
      <c r="A19" s="90"/>
      <c r="B19" s="93"/>
      <c r="C19" s="102" t="s">
        <v>251</v>
      </c>
      <c r="D19" s="102" t="s">
        <v>259</v>
      </c>
      <c r="E19" s="102" t="s">
        <v>265</v>
      </c>
      <c r="F19" s="56">
        <v>110</v>
      </c>
      <c r="G19" s="104">
        <f t="shared" si="0"/>
        <v>3.3</v>
      </c>
      <c r="H19" s="104">
        <f t="shared" si="1"/>
        <v>113.3</v>
      </c>
      <c r="I19" s="13"/>
      <c r="J19" s="13"/>
      <c r="K19" s="13"/>
      <c r="L19" s="13"/>
    </row>
    <row r="20" spans="1:12">
      <c r="A20" s="90"/>
      <c r="B20" s="93"/>
      <c r="C20" s="102" t="s">
        <v>251</v>
      </c>
      <c r="D20" s="102" t="s">
        <v>266</v>
      </c>
      <c r="E20" s="102" t="s">
        <v>267</v>
      </c>
      <c r="F20" s="56">
        <v>40</v>
      </c>
      <c r="G20" s="104">
        <f t="shared" si="0"/>
        <v>1.2</v>
      </c>
      <c r="H20" s="104">
        <f t="shared" si="1"/>
        <v>41.2</v>
      </c>
      <c r="I20" s="13"/>
      <c r="J20" s="13"/>
      <c r="K20" s="13"/>
      <c r="L20" s="13"/>
    </row>
    <row r="21" spans="1:12">
      <c r="A21" s="90"/>
      <c r="B21" s="93"/>
      <c r="C21" s="102" t="s">
        <v>251</v>
      </c>
      <c r="D21" s="102" t="s">
        <v>266</v>
      </c>
      <c r="E21" s="102" t="s">
        <v>268</v>
      </c>
      <c r="F21" s="56">
        <v>80</v>
      </c>
      <c r="G21" s="104">
        <f t="shared" si="0"/>
        <v>2.4</v>
      </c>
      <c r="H21" s="104">
        <f t="shared" si="1"/>
        <v>82.4</v>
      </c>
      <c r="I21" s="13"/>
      <c r="J21" s="13"/>
      <c r="K21" s="13"/>
      <c r="L21" s="13"/>
    </row>
    <row r="22" spans="1:12">
      <c r="A22" s="90"/>
      <c r="B22" s="93"/>
      <c r="C22" s="102" t="s">
        <v>251</v>
      </c>
      <c r="D22" s="102" t="s">
        <v>266</v>
      </c>
      <c r="E22" s="102" t="s">
        <v>269</v>
      </c>
      <c r="F22" s="56">
        <v>125</v>
      </c>
      <c r="G22" s="104">
        <f t="shared" si="0"/>
        <v>3.75</v>
      </c>
      <c r="H22" s="104">
        <f t="shared" si="1"/>
        <v>128.75</v>
      </c>
      <c r="I22" s="13"/>
      <c r="J22" s="13"/>
      <c r="K22" s="13"/>
      <c r="L22" s="13"/>
    </row>
    <row r="23" spans="1:12">
      <c r="A23" s="90"/>
      <c r="B23" s="93"/>
      <c r="C23" s="102" t="s">
        <v>251</v>
      </c>
      <c r="D23" s="102" t="s">
        <v>266</v>
      </c>
      <c r="E23" s="102" t="s">
        <v>270</v>
      </c>
      <c r="F23" s="56">
        <v>130</v>
      </c>
      <c r="G23" s="104">
        <f t="shared" si="0"/>
        <v>3.9</v>
      </c>
      <c r="H23" s="104">
        <f t="shared" si="1"/>
        <v>133.9</v>
      </c>
      <c r="I23" s="13"/>
      <c r="J23" s="13"/>
      <c r="K23" s="13"/>
      <c r="L23" s="13"/>
    </row>
    <row r="24" spans="1:12">
      <c r="A24" s="90"/>
      <c r="B24" s="93"/>
      <c r="C24" s="102" t="s">
        <v>251</v>
      </c>
      <c r="D24" s="102" t="s">
        <v>266</v>
      </c>
      <c r="E24" s="102" t="s">
        <v>271</v>
      </c>
      <c r="F24" s="56">
        <v>105</v>
      </c>
      <c r="G24" s="104">
        <f t="shared" si="0"/>
        <v>3.15</v>
      </c>
      <c r="H24" s="104">
        <f t="shared" si="1"/>
        <v>108.15</v>
      </c>
      <c r="I24" s="13"/>
      <c r="J24" s="13"/>
      <c r="K24" s="13"/>
      <c r="L24" s="13"/>
    </row>
    <row r="25" spans="1:12">
      <c r="A25" s="90"/>
      <c r="B25" s="93"/>
      <c r="C25" s="102" t="s">
        <v>251</v>
      </c>
      <c r="D25" s="102" t="s">
        <v>266</v>
      </c>
      <c r="E25" s="102" t="s">
        <v>272</v>
      </c>
      <c r="F25" s="56">
        <v>55</v>
      </c>
      <c r="G25" s="104">
        <f t="shared" si="0"/>
        <v>1.65</v>
      </c>
      <c r="H25" s="104">
        <f t="shared" si="1"/>
        <v>56.65</v>
      </c>
      <c r="I25" s="13"/>
      <c r="J25" s="13"/>
      <c r="K25" s="13"/>
      <c r="L25" s="13"/>
    </row>
    <row r="26" spans="1:12">
      <c r="A26" s="90"/>
      <c r="B26" s="93"/>
      <c r="C26" s="102" t="s">
        <v>273</v>
      </c>
      <c r="D26" s="102" t="s">
        <v>252</v>
      </c>
      <c r="E26" s="102" t="s">
        <v>274</v>
      </c>
      <c r="F26" s="56">
        <v>40</v>
      </c>
      <c r="G26" s="104">
        <f t="shared" si="0"/>
        <v>1.2</v>
      </c>
      <c r="H26" s="104">
        <f t="shared" si="1"/>
        <v>41.2</v>
      </c>
      <c r="I26" s="13"/>
      <c r="J26" s="13"/>
      <c r="K26" s="13"/>
      <c r="L26" s="13"/>
    </row>
    <row r="27" spans="1:12">
      <c r="A27" s="90"/>
      <c r="B27" s="93"/>
      <c r="C27" s="102" t="s">
        <v>273</v>
      </c>
      <c r="D27" s="102" t="s">
        <v>252</v>
      </c>
      <c r="E27" s="102" t="s">
        <v>275</v>
      </c>
      <c r="F27" s="56">
        <v>95</v>
      </c>
      <c r="G27" s="104">
        <f t="shared" si="0"/>
        <v>2.85</v>
      </c>
      <c r="H27" s="104">
        <f t="shared" si="1"/>
        <v>97.85</v>
      </c>
      <c r="I27" s="13"/>
      <c r="J27" s="13"/>
      <c r="K27" s="13"/>
      <c r="L27" s="13"/>
    </row>
    <row r="28" spans="1:12">
      <c r="A28" s="90"/>
      <c r="B28" s="93"/>
      <c r="C28" s="102" t="s">
        <v>273</v>
      </c>
      <c r="D28" s="102" t="s">
        <v>252</v>
      </c>
      <c r="E28" s="102" t="s">
        <v>276</v>
      </c>
      <c r="F28" s="56">
        <v>125</v>
      </c>
      <c r="G28" s="104">
        <f t="shared" si="0"/>
        <v>3.75</v>
      </c>
      <c r="H28" s="104">
        <f t="shared" si="1"/>
        <v>128.75</v>
      </c>
      <c r="I28" s="13"/>
      <c r="J28" s="13"/>
      <c r="K28" s="13"/>
      <c r="L28" s="13"/>
    </row>
    <row r="29" spans="1:12">
      <c r="A29" s="90"/>
      <c r="B29" s="93"/>
      <c r="C29" s="102" t="s">
        <v>273</v>
      </c>
      <c r="D29" s="102" t="s">
        <v>252</v>
      </c>
      <c r="E29" s="102" t="s">
        <v>277</v>
      </c>
      <c r="F29" s="56">
        <v>85</v>
      </c>
      <c r="G29" s="104">
        <f t="shared" si="0"/>
        <v>2.5499999999999998</v>
      </c>
      <c r="H29" s="104">
        <f t="shared" si="1"/>
        <v>87.55</v>
      </c>
      <c r="I29" s="13"/>
      <c r="J29" s="13"/>
      <c r="K29" s="13"/>
      <c r="L29" s="13"/>
    </row>
    <row r="30" spans="1:12">
      <c r="A30" s="90"/>
      <c r="B30" s="93"/>
      <c r="C30" s="102" t="s">
        <v>273</v>
      </c>
      <c r="D30" s="102" t="s">
        <v>252</v>
      </c>
      <c r="E30" s="102" t="s">
        <v>278</v>
      </c>
      <c r="F30" s="56">
        <v>40</v>
      </c>
      <c r="G30" s="104">
        <f t="shared" si="0"/>
        <v>1.2</v>
      </c>
      <c r="H30" s="104">
        <f t="shared" si="1"/>
        <v>41.2</v>
      </c>
      <c r="I30" s="13"/>
      <c r="J30" s="13"/>
      <c r="K30" s="13"/>
      <c r="L30" s="13"/>
    </row>
    <row r="31" spans="1:12">
      <c r="A31" s="90"/>
      <c r="B31" s="93"/>
      <c r="C31" s="102" t="s">
        <v>273</v>
      </c>
      <c r="D31" s="102" t="s">
        <v>259</v>
      </c>
      <c r="E31" s="102" t="s">
        <v>279</v>
      </c>
      <c r="F31" s="56">
        <v>40</v>
      </c>
      <c r="G31" s="104">
        <f t="shared" si="0"/>
        <v>1.2</v>
      </c>
      <c r="H31" s="104">
        <f t="shared" si="1"/>
        <v>41.2</v>
      </c>
      <c r="I31" s="13"/>
      <c r="J31" s="13"/>
      <c r="K31" s="13"/>
      <c r="L31" s="13"/>
    </row>
    <row r="32" spans="1:12">
      <c r="A32" s="90"/>
      <c r="B32" s="93"/>
      <c r="C32" s="102" t="s">
        <v>273</v>
      </c>
      <c r="D32" s="102" t="s">
        <v>259</v>
      </c>
      <c r="E32" s="102" t="s">
        <v>280</v>
      </c>
      <c r="F32" s="56">
        <v>95</v>
      </c>
      <c r="G32" s="104">
        <f t="shared" si="0"/>
        <v>2.85</v>
      </c>
      <c r="H32" s="104">
        <f t="shared" si="1"/>
        <v>97.85</v>
      </c>
      <c r="I32" s="13"/>
      <c r="J32" s="13"/>
      <c r="K32" s="13"/>
      <c r="L32" s="13"/>
    </row>
    <row r="33" spans="1:12">
      <c r="A33" s="90"/>
      <c r="B33" s="93"/>
      <c r="C33" s="102" t="s">
        <v>273</v>
      </c>
      <c r="D33" s="102" t="s">
        <v>259</v>
      </c>
      <c r="E33" s="102" t="s">
        <v>281</v>
      </c>
      <c r="F33" s="56">
        <v>125</v>
      </c>
      <c r="G33" s="104">
        <f t="shared" si="0"/>
        <v>3.75</v>
      </c>
      <c r="H33" s="104">
        <f t="shared" si="1"/>
        <v>128.75</v>
      </c>
      <c r="I33" s="13"/>
      <c r="J33" s="13"/>
      <c r="K33" s="13"/>
      <c r="L33" s="13"/>
    </row>
    <row r="34" spans="1:12">
      <c r="A34" s="90"/>
      <c r="B34" s="93"/>
      <c r="C34" s="102" t="s">
        <v>273</v>
      </c>
      <c r="D34" s="102" t="s">
        <v>259</v>
      </c>
      <c r="E34" s="102" t="s">
        <v>282</v>
      </c>
      <c r="F34" s="56">
        <v>85</v>
      </c>
      <c r="G34" s="104">
        <f t="shared" si="0"/>
        <v>2.5499999999999998</v>
      </c>
      <c r="H34" s="104">
        <f t="shared" si="1"/>
        <v>87.55</v>
      </c>
      <c r="I34" s="13"/>
      <c r="J34" s="13"/>
      <c r="K34" s="13"/>
      <c r="L34" s="13"/>
    </row>
    <row r="35" spans="1:12">
      <c r="A35" s="91"/>
      <c r="B35" s="93"/>
      <c r="C35" s="102" t="s">
        <v>273</v>
      </c>
      <c r="D35" s="102" t="s">
        <v>259</v>
      </c>
      <c r="E35" s="102" t="s">
        <v>283</v>
      </c>
      <c r="F35" s="56">
        <v>40</v>
      </c>
      <c r="G35" s="104">
        <f t="shared" si="0"/>
        <v>1.2</v>
      </c>
      <c r="H35" s="104">
        <f t="shared" si="1"/>
        <v>41.2</v>
      </c>
      <c r="I35" s="13"/>
      <c r="J35" s="13"/>
      <c r="K35" s="13"/>
      <c r="L35" s="13"/>
    </row>
    <row r="36" spans="1:12">
      <c r="F36" s="12">
        <f>SUM(F8:F35)</f>
        <v>4115</v>
      </c>
    </row>
    <row r="37" spans="1:12">
      <c r="A37" s="103"/>
      <c r="B37" s="103"/>
    </row>
  </sheetData>
  <mergeCells count="8">
    <mergeCell ref="G3:L5"/>
    <mergeCell ref="A1:L1"/>
    <mergeCell ref="A2:L2"/>
    <mergeCell ref="E3:F3"/>
    <mergeCell ref="C4:D4"/>
    <mergeCell ref="E4:F4"/>
    <mergeCell ref="A8:A35"/>
    <mergeCell ref="B8:B35"/>
  </mergeCells>
  <phoneticPr fontId="17" type="noConversion"/>
  <pageMargins left="0.19685039370078741" right="0" top="0.19685039370078741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2"/>
  <sheetViews>
    <sheetView topLeftCell="A40" workbookViewId="0">
      <selection activeCell="P65" sqref="P65"/>
    </sheetView>
  </sheetViews>
  <sheetFormatPr defaultRowHeight="13.5"/>
  <cols>
    <col min="1" max="1" width="10.75" customWidth="1"/>
    <col min="3" max="3" width="11.875" customWidth="1"/>
    <col min="4" max="4" width="13.875" customWidth="1"/>
    <col min="5" max="5" width="14.125" customWidth="1"/>
    <col min="7" max="7" width="11.25" customWidth="1"/>
  </cols>
  <sheetData>
    <row r="1" spans="1:12" ht="26.25">
      <c r="A1" s="82" t="s">
        <v>14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26.25">
      <c r="A2" s="84" t="s">
        <v>13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15">
      <c r="A3" s="20"/>
      <c r="B3" s="20"/>
      <c r="C3" s="20"/>
      <c r="D3" s="18" t="s">
        <v>0</v>
      </c>
      <c r="E3" s="86">
        <v>45311</v>
      </c>
      <c r="F3" s="86"/>
      <c r="G3" s="73" t="s">
        <v>21</v>
      </c>
      <c r="H3" s="74"/>
      <c r="I3" s="74"/>
      <c r="J3" s="74"/>
      <c r="K3" s="74"/>
      <c r="L3" s="75"/>
    </row>
    <row r="4" spans="1:12" ht="15">
      <c r="A4" s="15"/>
      <c r="B4" s="20"/>
      <c r="C4" s="87" t="s">
        <v>1</v>
      </c>
      <c r="D4" s="87"/>
      <c r="E4" s="88" t="s">
        <v>22</v>
      </c>
      <c r="F4" s="88"/>
      <c r="G4" s="76"/>
      <c r="H4" s="77"/>
      <c r="I4" s="77"/>
      <c r="J4" s="77"/>
      <c r="K4" s="77"/>
      <c r="L4" s="78"/>
    </row>
    <row r="5" spans="1:12" ht="15">
      <c r="A5" s="20"/>
      <c r="B5" s="16"/>
      <c r="C5" s="20"/>
      <c r="D5" s="19"/>
      <c r="E5" s="20"/>
      <c r="F5" s="11"/>
      <c r="G5" s="79"/>
      <c r="H5" s="80"/>
      <c r="I5" s="80"/>
      <c r="J5" s="80"/>
      <c r="K5" s="80"/>
      <c r="L5" s="81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>
      <c r="A8" s="92" t="s">
        <v>148</v>
      </c>
      <c r="B8" s="89" t="s">
        <v>84</v>
      </c>
      <c r="C8" s="26" t="s">
        <v>30</v>
      </c>
      <c r="D8" s="26" t="s">
        <v>31</v>
      </c>
      <c r="E8" s="26" t="s">
        <v>32</v>
      </c>
      <c r="F8" s="27">
        <v>60</v>
      </c>
      <c r="G8" s="34">
        <f>F8*0.03</f>
        <v>1.7999999999999998</v>
      </c>
      <c r="H8" s="34">
        <f>SUM(F8:G8)</f>
        <v>61.8</v>
      </c>
      <c r="I8" s="13"/>
      <c r="J8" s="13"/>
      <c r="K8" s="13"/>
      <c r="L8" s="13"/>
    </row>
    <row r="9" spans="1:12">
      <c r="A9" s="93"/>
      <c r="B9" s="90"/>
      <c r="C9" s="26" t="s">
        <v>30</v>
      </c>
      <c r="D9" s="26" t="s">
        <v>31</v>
      </c>
      <c r="E9" s="26" t="s">
        <v>33</v>
      </c>
      <c r="F9" s="27">
        <v>120</v>
      </c>
      <c r="G9" s="34">
        <f t="shared" ref="G9:G72" si="0">F9*0.03</f>
        <v>3.5999999999999996</v>
      </c>
      <c r="H9" s="34">
        <f t="shared" ref="H9:H72" si="1">SUM(F9:G9)</f>
        <v>123.6</v>
      </c>
      <c r="I9" s="13"/>
      <c r="J9" s="13"/>
      <c r="K9" s="13"/>
      <c r="L9" s="13"/>
    </row>
    <row r="10" spans="1:12">
      <c r="A10" s="93"/>
      <c r="B10" s="90"/>
      <c r="C10" s="26" t="s">
        <v>30</v>
      </c>
      <c r="D10" s="26" t="s">
        <v>31</v>
      </c>
      <c r="E10" s="26" t="s">
        <v>34</v>
      </c>
      <c r="F10" s="27">
        <v>220</v>
      </c>
      <c r="G10" s="34">
        <f t="shared" si="0"/>
        <v>6.6</v>
      </c>
      <c r="H10" s="34">
        <f t="shared" si="1"/>
        <v>226.6</v>
      </c>
      <c r="I10" s="13"/>
      <c r="J10" s="13"/>
      <c r="K10" s="13"/>
      <c r="L10" s="13"/>
    </row>
    <row r="11" spans="1:12">
      <c r="A11" s="93"/>
      <c r="B11" s="90"/>
      <c r="C11" s="26" t="s">
        <v>30</v>
      </c>
      <c r="D11" s="26" t="s">
        <v>31</v>
      </c>
      <c r="E11" s="26" t="s">
        <v>35</v>
      </c>
      <c r="F11" s="27">
        <v>180</v>
      </c>
      <c r="G11" s="34">
        <f t="shared" si="0"/>
        <v>5.3999999999999995</v>
      </c>
      <c r="H11" s="34">
        <f t="shared" si="1"/>
        <v>185.4</v>
      </c>
      <c r="I11" s="13"/>
      <c r="J11" s="13"/>
      <c r="K11" s="13"/>
      <c r="L11" s="13"/>
    </row>
    <row r="12" spans="1:12">
      <c r="A12" s="93"/>
      <c r="B12" s="90"/>
      <c r="C12" s="26" t="s">
        <v>30</v>
      </c>
      <c r="D12" s="26" t="s">
        <v>31</v>
      </c>
      <c r="E12" s="26" t="s">
        <v>36</v>
      </c>
      <c r="F12" s="27">
        <v>130</v>
      </c>
      <c r="G12" s="34">
        <f t="shared" si="0"/>
        <v>3.9</v>
      </c>
      <c r="H12" s="34">
        <f t="shared" si="1"/>
        <v>133.9</v>
      </c>
      <c r="I12" s="13"/>
      <c r="J12" s="13"/>
      <c r="K12" s="13"/>
      <c r="L12" s="13"/>
    </row>
    <row r="13" spans="1:12">
      <c r="A13" s="93"/>
      <c r="B13" s="90"/>
      <c r="C13" s="26" t="s">
        <v>30</v>
      </c>
      <c r="D13" s="26" t="s">
        <v>31</v>
      </c>
      <c r="E13" s="26" t="s">
        <v>37</v>
      </c>
      <c r="F13" s="27">
        <v>80</v>
      </c>
      <c r="G13" s="34">
        <f t="shared" si="0"/>
        <v>2.4</v>
      </c>
      <c r="H13" s="34">
        <f t="shared" si="1"/>
        <v>82.4</v>
      </c>
      <c r="I13" s="13"/>
      <c r="J13" s="13"/>
      <c r="K13" s="13"/>
      <c r="L13" s="13"/>
    </row>
    <row r="14" spans="1:12">
      <c r="A14" s="93"/>
      <c r="B14" s="90"/>
      <c r="C14" s="26" t="s">
        <v>30</v>
      </c>
      <c r="D14" s="28" t="s">
        <v>38</v>
      </c>
      <c r="E14" s="26" t="s">
        <v>39</v>
      </c>
      <c r="F14" s="27">
        <v>60</v>
      </c>
      <c r="G14" s="34">
        <f t="shared" si="0"/>
        <v>1.7999999999999998</v>
      </c>
      <c r="H14" s="34">
        <f t="shared" si="1"/>
        <v>61.8</v>
      </c>
      <c r="I14" s="13"/>
      <c r="J14" s="13"/>
      <c r="K14" s="13"/>
      <c r="L14" s="13"/>
    </row>
    <row r="15" spans="1:12">
      <c r="A15" s="93"/>
      <c r="B15" s="90"/>
      <c r="C15" s="26" t="s">
        <v>30</v>
      </c>
      <c r="D15" s="28" t="s">
        <v>38</v>
      </c>
      <c r="E15" s="26" t="s">
        <v>40</v>
      </c>
      <c r="F15" s="27">
        <v>120</v>
      </c>
      <c r="G15" s="34">
        <f t="shared" si="0"/>
        <v>3.5999999999999996</v>
      </c>
      <c r="H15" s="34">
        <f t="shared" si="1"/>
        <v>123.6</v>
      </c>
      <c r="I15" s="13"/>
      <c r="J15" s="13"/>
      <c r="K15" s="13"/>
      <c r="L15" s="13"/>
    </row>
    <row r="16" spans="1:12">
      <c r="A16" s="93"/>
      <c r="B16" s="90"/>
      <c r="C16" s="26" t="s">
        <v>30</v>
      </c>
      <c r="D16" s="28" t="s">
        <v>38</v>
      </c>
      <c r="E16" s="26" t="s">
        <v>41</v>
      </c>
      <c r="F16" s="27">
        <v>230</v>
      </c>
      <c r="G16" s="34">
        <f t="shared" si="0"/>
        <v>6.8999999999999995</v>
      </c>
      <c r="H16" s="34">
        <f t="shared" si="1"/>
        <v>236.9</v>
      </c>
      <c r="I16" s="13"/>
      <c r="J16" s="13"/>
      <c r="K16" s="13"/>
      <c r="L16" s="13"/>
    </row>
    <row r="17" spans="1:12">
      <c r="A17" s="93"/>
      <c r="B17" s="90"/>
      <c r="C17" s="26" t="s">
        <v>30</v>
      </c>
      <c r="D17" s="28" t="s">
        <v>38</v>
      </c>
      <c r="E17" s="26" t="s">
        <v>42</v>
      </c>
      <c r="F17" s="27">
        <v>180</v>
      </c>
      <c r="G17" s="34">
        <f t="shared" si="0"/>
        <v>5.3999999999999995</v>
      </c>
      <c r="H17" s="34">
        <f t="shared" si="1"/>
        <v>185.4</v>
      </c>
      <c r="I17" s="13"/>
      <c r="J17" s="13"/>
      <c r="K17" s="13"/>
      <c r="L17" s="13"/>
    </row>
    <row r="18" spans="1:12">
      <c r="A18" s="93"/>
      <c r="B18" s="90"/>
      <c r="C18" s="26" t="s">
        <v>30</v>
      </c>
      <c r="D18" s="28" t="s">
        <v>38</v>
      </c>
      <c r="E18" s="26" t="s">
        <v>43</v>
      </c>
      <c r="F18" s="27">
        <v>130</v>
      </c>
      <c r="G18" s="34">
        <f t="shared" si="0"/>
        <v>3.9</v>
      </c>
      <c r="H18" s="34">
        <f t="shared" si="1"/>
        <v>133.9</v>
      </c>
      <c r="I18" s="13"/>
      <c r="J18" s="13"/>
      <c r="K18" s="13"/>
      <c r="L18" s="13"/>
    </row>
    <row r="19" spans="1:12">
      <c r="A19" s="93"/>
      <c r="B19" s="90"/>
      <c r="C19" s="26" t="s">
        <v>30</v>
      </c>
      <c r="D19" s="28" t="s">
        <v>38</v>
      </c>
      <c r="E19" s="26" t="s">
        <v>44</v>
      </c>
      <c r="F19" s="27">
        <v>90</v>
      </c>
      <c r="G19" s="34">
        <f t="shared" si="0"/>
        <v>2.6999999999999997</v>
      </c>
      <c r="H19" s="34">
        <f t="shared" si="1"/>
        <v>92.7</v>
      </c>
      <c r="I19" s="13"/>
      <c r="J19" s="13"/>
      <c r="K19" s="13"/>
      <c r="L19" s="13"/>
    </row>
    <row r="20" spans="1:12">
      <c r="A20" s="93"/>
      <c r="B20" s="90"/>
      <c r="C20" s="26" t="s">
        <v>30</v>
      </c>
      <c r="D20" s="26" t="s">
        <v>45</v>
      </c>
      <c r="E20" s="26" t="s">
        <v>46</v>
      </c>
      <c r="F20" s="27">
        <v>100</v>
      </c>
      <c r="G20" s="34">
        <f t="shared" si="0"/>
        <v>3</v>
      </c>
      <c r="H20" s="34">
        <f t="shared" si="1"/>
        <v>103</v>
      </c>
      <c r="I20" s="13"/>
      <c r="J20" s="13"/>
      <c r="K20" s="13"/>
      <c r="L20" s="13"/>
    </row>
    <row r="21" spans="1:12">
      <c r="A21" s="93"/>
      <c r="B21" s="90"/>
      <c r="C21" s="26" t="s">
        <v>30</v>
      </c>
      <c r="D21" s="26" t="s">
        <v>45</v>
      </c>
      <c r="E21" s="26" t="s">
        <v>47</v>
      </c>
      <c r="F21" s="27">
        <v>190</v>
      </c>
      <c r="G21" s="34">
        <f t="shared" si="0"/>
        <v>5.7</v>
      </c>
      <c r="H21" s="34">
        <f t="shared" si="1"/>
        <v>195.7</v>
      </c>
      <c r="I21" s="13"/>
      <c r="J21" s="13"/>
      <c r="K21" s="13"/>
      <c r="L21" s="13"/>
    </row>
    <row r="22" spans="1:12">
      <c r="A22" s="93"/>
      <c r="B22" s="90"/>
      <c r="C22" s="26" t="s">
        <v>30</v>
      </c>
      <c r="D22" s="26" t="s">
        <v>45</v>
      </c>
      <c r="E22" s="26" t="s">
        <v>48</v>
      </c>
      <c r="F22" s="27">
        <v>360</v>
      </c>
      <c r="G22" s="34">
        <f t="shared" si="0"/>
        <v>10.799999999999999</v>
      </c>
      <c r="H22" s="34">
        <f t="shared" si="1"/>
        <v>370.8</v>
      </c>
      <c r="I22" s="13"/>
      <c r="J22" s="13"/>
      <c r="K22" s="13"/>
      <c r="L22" s="13"/>
    </row>
    <row r="23" spans="1:12">
      <c r="A23" s="93"/>
      <c r="B23" s="90"/>
      <c r="C23" s="26" t="s">
        <v>30</v>
      </c>
      <c r="D23" s="26" t="s">
        <v>45</v>
      </c>
      <c r="E23" s="26" t="s">
        <v>49</v>
      </c>
      <c r="F23" s="27">
        <v>300</v>
      </c>
      <c r="G23" s="34">
        <f t="shared" si="0"/>
        <v>9</v>
      </c>
      <c r="H23" s="34">
        <f t="shared" si="1"/>
        <v>309</v>
      </c>
      <c r="I23" s="13"/>
      <c r="J23" s="13"/>
      <c r="K23" s="13"/>
      <c r="L23" s="13"/>
    </row>
    <row r="24" spans="1:12">
      <c r="A24" s="93"/>
      <c r="B24" s="90"/>
      <c r="C24" s="26" t="s">
        <v>30</v>
      </c>
      <c r="D24" s="26" t="s">
        <v>45</v>
      </c>
      <c r="E24" s="26" t="s">
        <v>50</v>
      </c>
      <c r="F24" s="27">
        <v>180</v>
      </c>
      <c r="G24" s="34">
        <f t="shared" si="0"/>
        <v>5.3999999999999995</v>
      </c>
      <c r="H24" s="34">
        <f t="shared" si="1"/>
        <v>185.4</v>
      </c>
      <c r="I24" s="13"/>
      <c r="J24" s="13"/>
      <c r="K24" s="13"/>
      <c r="L24" s="13"/>
    </row>
    <row r="25" spans="1:12">
      <c r="A25" s="93"/>
      <c r="B25" s="90"/>
      <c r="C25" s="26" t="s">
        <v>30</v>
      </c>
      <c r="D25" s="26" t="s">
        <v>45</v>
      </c>
      <c r="E25" s="26" t="s">
        <v>51</v>
      </c>
      <c r="F25" s="27">
        <v>110</v>
      </c>
      <c r="G25" s="34">
        <f t="shared" si="0"/>
        <v>3.3</v>
      </c>
      <c r="H25" s="34">
        <f t="shared" si="1"/>
        <v>113.3</v>
      </c>
      <c r="I25" s="13"/>
      <c r="J25" s="13"/>
      <c r="K25" s="13"/>
      <c r="L25" s="13"/>
    </row>
    <row r="26" spans="1:12">
      <c r="A26" s="93"/>
      <c r="B26" s="90"/>
      <c r="C26" s="26" t="s">
        <v>52</v>
      </c>
      <c r="D26" s="26" t="s">
        <v>53</v>
      </c>
      <c r="E26" s="26" t="s">
        <v>54</v>
      </c>
      <c r="F26" s="27">
        <v>70</v>
      </c>
      <c r="G26" s="34">
        <f t="shared" si="0"/>
        <v>2.1</v>
      </c>
      <c r="H26" s="34">
        <f t="shared" si="1"/>
        <v>72.099999999999994</v>
      </c>
      <c r="I26" s="13"/>
      <c r="J26" s="13"/>
      <c r="K26" s="13"/>
      <c r="L26" s="13"/>
    </row>
    <row r="27" spans="1:12">
      <c r="A27" s="93"/>
      <c r="B27" s="90"/>
      <c r="C27" s="26" t="s">
        <v>52</v>
      </c>
      <c r="D27" s="26" t="s">
        <v>53</v>
      </c>
      <c r="E27" s="26" t="s">
        <v>55</v>
      </c>
      <c r="F27" s="27">
        <v>120</v>
      </c>
      <c r="G27" s="34">
        <f t="shared" si="0"/>
        <v>3.5999999999999996</v>
      </c>
      <c r="H27" s="34">
        <f t="shared" si="1"/>
        <v>123.6</v>
      </c>
      <c r="I27" s="13"/>
      <c r="J27" s="13"/>
      <c r="K27" s="13"/>
      <c r="L27" s="13"/>
    </row>
    <row r="28" spans="1:12">
      <c r="A28" s="93"/>
      <c r="B28" s="90"/>
      <c r="C28" s="26" t="s">
        <v>52</v>
      </c>
      <c r="D28" s="26" t="s">
        <v>53</v>
      </c>
      <c r="E28" s="26" t="s">
        <v>56</v>
      </c>
      <c r="F28" s="27">
        <v>240</v>
      </c>
      <c r="G28" s="34">
        <f t="shared" si="0"/>
        <v>7.1999999999999993</v>
      </c>
      <c r="H28" s="34">
        <f t="shared" si="1"/>
        <v>247.2</v>
      </c>
      <c r="I28" s="13"/>
      <c r="J28" s="13"/>
      <c r="K28" s="13"/>
      <c r="L28" s="13"/>
    </row>
    <row r="29" spans="1:12">
      <c r="A29" s="93"/>
      <c r="B29" s="90"/>
      <c r="C29" s="26" t="s">
        <v>52</v>
      </c>
      <c r="D29" s="26" t="s">
        <v>53</v>
      </c>
      <c r="E29" s="26" t="s">
        <v>57</v>
      </c>
      <c r="F29" s="27">
        <v>180</v>
      </c>
      <c r="G29" s="34">
        <f t="shared" si="0"/>
        <v>5.3999999999999995</v>
      </c>
      <c r="H29" s="34">
        <f t="shared" si="1"/>
        <v>185.4</v>
      </c>
      <c r="I29" s="13"/>
      <c r="J29" s="13"/>
      <c r="K29" s="13"/>
      <c r="L29" s="13"/>
    </row>
    <row r="30" spans="1:12">
      <c r="A30" s="93"/>
      <c r="B30" s="90"/>
      <c r="C30" s="26" t="s">
        <v>52</v>
      </c>
      <c r="D30" s="26" t="s">
        <v>53</v>
      </c>
      <c r="E30" s="26" t="s">
        <v>58</v>
      </c>
      <c r="F30" s="27">
        <v>130</v>
      </c>
      <c r="G30" s="34">
        <f t="shared" si="0"/>
        <v>3.9</v>
      </c>
      <c r="H30" s="34">
        <f t="shared" si="1"/>
        <v>133.9</v>
      </c>
      <c r="I30" s="13"/>
      <c r="J30" s="13"/>
      <c r="K30" s="13"/>
      <c r="L30" s="13"/>
    </row>
    <row r="31" spans="1:12">
      <c r="A31" s="93"/>
      <c r="B31" s="91"/>
      <c r="C31" s="26" t="s">
        <v>52</v>
      </c>
      <c r="D31" s="26" t="s">
        <v>53</v>
      </c>
      <c r="E31" s="26" t="s">
        <v>59</v>
      </c>
      <c r="F31" s="27">
        <v>80</v>
      </c>
      <c r="G31" s="34">
        <f t="shared" si="0"/>
        <v>2.4</v>
      </c>
      <c r="H31" s="34">
        <f t="shared" si="1"/>
        <v>82.4</v>
      </c>
      <c r="I31" s="13"/>
      <c r="J31" s="13"/>
      <c r="K31" s="13"/>
      <c r="L31" s="13"/>
    </row>
    <row r="32" spans="1:12">
      <c r="A32" s="30"/>
      <c r="B32" s="33"/>
      <c r="C32" s="26"/>
      <c r="D32" s="26"/>
      <c r="E32" s="26"/>
      <c r="F32" s="27">
        <f>SUM(F8:F31)</f>
        <v>3660</v>
      </c>
      <c r="G32" s="34"/>
      <c r="H32" s="34"/>
      <c r="I32" s="13"/>
      <c r="J32" s="13"/>
      <c r="K32" s="13"/>
      <c r="L32" s="13"/>
    </row>
    <row r="33" spans="1:12">
      <c r="A33" s="92" t="s">
        <v>148</v>
      </c>
      <c r="B33" s="89" t="s">
        <v>85</v>
      </c>
      <c r="C33" s="26" t="s">
        <v>30</v>
      </c>
      <c r="D33" s="26" t="s">
        <v>31</v>
      </c>
      <c r="E33" s="26" t="s">
        <v>32</v>
      </c>
      <c r="F33" s="27">
        <v>15</v>
      </c>
      <c r="G33" s="34">
        <v>1</v>
      </c>
      <c r="H33" s="34">
        <f t="shared" si="1"/>
        <v>16</v>
      </c>
      <c r="I33" s="13"/>
      <c r="J33" s="13"/>
      <c r="K33" s="13"/>
      <c r="L33" s="13"/>
    </row>
    <row r="34" spans="1:12">
      <c r="A34" s="93"/>
      <c r="B34" s="90"/>
      <c r="C34" s="26" t="s">
        <v>30</v>
      </c>
      <c r="D34" s="26" t="s">
        <v>31</v>
      </c>
      <c r="E34" s="26" t="s">
        <v>33</v>
      </c>
      <c r="F34" s="27">
        <v>20</v>
      </c>
      <c r="G34" s="34">
        <f t="shared" si="0"/>
        <v>0.6</v>
      </c>
      <c r="H34" s="34">
        <f t="shared" si="1"/>
        <v>20.6</v>
      </c>
      <c r="I34" s="13"/>
      <c r="J34" s="13"/>
      <c r="K34" s="13"/>
      <c r="L34" s="13"/>
    </row>
    <row r="35" spans="1:12">
      <c r="A35" s="93"/>
      <c r="B35" s="90"/>
      <c r="C35" s="26" t="s">
        <v>30</v>
      </c>
      <c r="D35" s="26" t="s">
        <v>31</v>
      </c>
      <c r="E35" s="26" t="s">
        <v>34</v>
      </c>
      <c r="F35" s="27">
        <v>40</v>
      </c>
      <c r="G35" s="34">
        <f t="shared" si="0"/>
        <v>1.2</v>
      </c>
      <c r="H35" s="34">
        <f t="shared" si="1"/>
        <v>41.2</v>
      </c>
      <c r="I35" s="13"/>
      <c r="J35" s="13"/>
      <c r="K35" s="13"/>
      <c r="L35" s="13"/>
    </row>
    <row r="36" spans="1:12">
      <c r="A36" s="93"/>
      <c r="B36" s="90"/>
      <c r="C36" s="26" t="s">
        <v>30</v>
      </c>
      <c r="D36" s="26" t="s">
        <v>31</v>
      </c>
      <c r="E36" s="26" t="s">
        <v>35</v>
      </c>
      <c r="F36" s="27">
        <v>30</v>
      </c>
      <c r="G36" s="34">
        <f t="shared" si="0"/>
        <v>0.89999999999999991</v>
      </c>
      <c r="H36" s="34">
        <f t="shared" si="1"/>
        <v>30.9</v>
      </c>
      <c r="I36" s="13"/>
      <c r="J36" s="13"/>
      <c r="K36" s="13"/>
      <c r="L36" s="13"/>
    </row>
    <row r="37" spans="1:12">
      <c r="A37" s="93"/>
      <c r="B37" s="90"/>
      <c r="C37" s="26" t="s">
        <v>30</v>
      </c>
      <c r="D37" s="26" t="s">
        <v>31</v>
      </c>
      <c r="E37" s="26" t="s">
        <v>36</v>
      </c>
      <c r="F37" s="27">
        <v>22</v>
      </c>
      <c r="G37" s="34">
        <f t="shared" si="0"/>
        <v>0.65999999999999992</v>
      </c>
      <c r="H37" s="34">
        <f t="shared" si="1"/>
        <v>22.66</v>
      </c>
      <c r="I37" s="13"/>
      <c r="J37" s="13"/>
      <c r="K37" s="13"/>
      <c r="L37" s="13"/>
    </row>
    <row r="38" spans="1:12">
      <c r="A38" s="93"/>
      <c r="B38" s="90"/>
      <c r="C38" s="26" t="s">
        <v>30</v>
      </c>
      <c r="D38" s="26" t="s">
        <v>31</v>
      </c>
      <c r="E38" s="26" t="s">
        <v>37</v>
      </c>
      <c r="F38" s="27">
        <v>16</v>
      </c>
      <c r="G38" s="34">
        <v>1</v>
      </c>
      <c r="H38" s="34">
        <f t="shared" si="1"/>
        <v>17</v>
      </c>
      <c r="I38" s="13"/>
      <c r="J38" s="13"/>
      <c r="K38" s="13"/>
      <c r="L38" s="13"/>
    </row>
    <row r="39" spans="1:12">
      <c r="A39" s="93"/>
      <c r="B39" s="90"/>
      <c r="C39" s="26" t="s">
        <v>30</v>
      </c>
      <c r="D39" s="28" t="s">
        <v>38</v>
      </c>
      <c r="E39" s="26" t="s">
        <v>39</v>
      </c>
      <c r="F39" s="27">
        <v>12</v>
      </c>
      <c r="G39" s="34">
        <v>1</v>
      </c>
      <c r="H39" s="34">
        <f t="shared" si="1"/>
        <v>13</v>
      </c>
      <c r="I39" s="13"/>
      <c r="J39" s="13"/>
      <c r="K39" s="13"/>
      <c r="L39" s="13"/>
    </row>
    <row r="40" spans="1:12">
      <c r="A40" s="93"/>
      <c r="B40" s="90"/>
      <c r="C40" s="26" t="s">
        <v>30</v>
      </c>
      <c r="D40" s="28" t="s">
        <v>38</v>
      </c>
      <c r="E40" s="26" t="s">
        <v>40</v>
      </c>
      <c r="F40" s="27">
        <v>20</v>
      </c>
      <c r="G40" s="34">
        <f t="shared" si="0"/>
        <v>0.6</v>
      </c>
      <c r="H40" s="34">
        <f t="shared" si="1"/>
        <v>20.6</v>
      </c>
      <c r="I40" s="13"/>
      <c r="J40" s="13"/>
      <c r="K40" s="13"/>
      <c r="L40" s="13"/>
    </row>
    <row r="41" spans="1:12">
      <c r="A41" s="93"/>
      <c r="B41" s="90"/>
      <c r="C41" s="26" t="s">
        <v>30</v>
      </c>
      <c r="D41" s="28" t="s">
        <v>38</v>
      </c>
      <c r="E41" s="26" t="s">
        <v>41</v>
      </c>
      <c r="F41" s="27">
        <v>40</v>
      </c>
      <c r="G41" s="34">
        <f t="shared" si="0"/>
        <v>1.2</v>
      </c>
      <c r="H41" s="34">
        <f t="shared" si="1"/>
        <v>41.2</v>
      </c>
      <c r="I41" s="13"/>
      <c r="J41" s="13"/>
      <c r="K41" s="13"/>
      <c r="L41" s="13"/>
    </row>
    <row r="42" spans="1:12">
      <c r="A42" s="93"/>
      <c r="B42" s="90"/>
      <c r="C42" s="26" t="s">
        <v>30</v>
      </c>
      <c r="D42" s="28" t="s">
        <v>38</v>
      </c>
      <c r="E42" s="26" t="s">
        <v>42</v>
      </c>
      <c r="F42" s="27">
        <v>30</v>
      </c>
      <c r="G42" s="34">
        <f t="shared" si="0"/>
        <v>0.89999999999999991</v>
      </c>
      <c r="H42" s="34">
        <f t="shared" si="1"/>
        <v>30.9</v>
      </c>
      <c r="I42" s="13"/>
      <c r="J42" s="13"/>
      <c r="K42" s="13"/>
      <c r="L42" s="13"/>
    </row>
    <row r="43" spans="1:12">
      <c r="A43" s="93"/>
      <c r="B43" s="90"/>
      <c r="C43" s="26" t="s">
        <v>30</v>
      </c>
      <c r="D43" s="28" t="s">
        <v>38</v>
      </c>
      <c r="E43" s="26" t="s">
        <v>43</v>
      </c>
      <c r="F43" s="27">
        <v>22</v>
      </c>
      <c r="G43" s="34">
        <f t="shared" si="0"/>
        <v>0.65999999999999992</v>
      </c>
      <c r="H43" s="34">
        <f t="shared" si="1"/>
        <v>22.66</v>
      </c>
      <c r="I43" s="13"/>
      <c r="J43" s="13"/>
      <c r="K43" s="13"/>
      <c r="L43" s="13"/>
    </row>
    <row r="44" spans="1:12">
      <c r="A44" s="93"/>
      <c r="B44" s="90"/>
      <c r="C44" s="26" t="s">
        <v>30</v>
      </c>
      <c r="D44" s="28" t="s">
        <v>38</v>
      </c>
      <c r="E44" s="26" t="s">
        <v>44</v>
      </c>
      <c r="F44" s="27">
        <v>16</v>
      </c>
      <c r="G44" s="34">
        <v>1</v>
      </c>
      <c r="H44" s="34">
        <f t="shared" si="1"/>
        <v>17</v>
      </c>
      <c r="I44" s="13"/>
      <c r="J44" s="13"/>
      <c r="K44" s="13"/>
      <c r="L44" s="13"/>
    </row>
    <row r="45" spans="1:12">
      <c r="A45" s="93"/>
      <c r="B45" s="90"/>
      <c r="C45" s="26" t="s">
        <v>30</v>
      </c>
      <c r="D45" s="26" t="s">
        <v>45</v>
      </c>
      <c r="E45" s="26" t="s">
        <v>46</v>
      </c>
      <c r="F45" s="27">
        <v>20</v>
      </c>
      <c r="G45" s="34">
        <f t="shared" si="0"/>
        <v>0.6</v>
      </c>
      <c r="H45" s="34">
        <f t="shared" si="1"/>
        <v>20.6</v>
      </c>
      <c r="I45" s="13"/>
      <c r="J45" s="13"/>
      <c r="K45" s="13"/>
      <c r="L45" s="13"/>
    </row>
    <row r="46" spans="1:12">
      <c r="A46" s="93"/>
      <c r="B46" s="90"/>
      <c r="C46" s="26" t="s">
        <v>30</v>
      </c>
      <c r="D46" s="26" t="s">
        <v>45</v>
      </c>
      <c r="E46" s="26" t="s">
        <v>47</v>
      </c>
      <c r="F46" s="27">
        <v>30</v>
      </c>
      <c r="G46" s="34">
        <f t="shared" si="0"/>
        <v>0.89999999999999991</v>
      </c>
      <c r="H46" s="34">
        <f t="shared" si="1"/>
        <v>30.9</v>
      </c>
      <c r="I46" s="13"/>
      <c r="J46" s="13"/>
      <c r="K46" s="13"/>
      <c r="L46" s="13"/>
    </row>
    <row r="47" spans="1:12">
      <c r="A47" s="93"/>
      <c r="B47" s="90"/>
      <c r="C47" s="26" t="s">
        <v>30</v>
      </c>
      <c r="D47" s="26" t="s">
        <v>45</v>
      </c>
      <c r="E47" s="26" t="s">
        <v>48</v>
      </c>
      <c r="F47" s="27">
        <v>55</v>
      </c>
      <c r="G47" s="34">
        <f t="shared" si="0"/>
        <v>1.65</v>
      </c>
      <c r="H47" s="34">
        <f t="shared" si="1"/>
        <v>56.65</v>
      </c>
      <c r="I47" s="13"/>
      <c r="J47" s="13"/>
      <c r="K47" s="13"/>
      <c r="L47" s="13"/>
    </row>
    <row r="48" spans="1:12">
      <c r="A48" s="93"/>
      <c r="B48" s="90"/>
      <c r="C48" s="26" t="s">
        <v>30</v>
      </c>
      <c r="D48" s="26" t="s">
        <v>45</v>
      </c>
      <c r="E48" s="26" t="s">
        <v>49</v>
      </c>
      <c r="F48" s="27">
        <v>45</v>
      </c>
      <c r="G48" s="34">
        <f t="shared" si="0"/>
        <v>1.3499999999999999</v>
      </c>
      <c r="H48" s="34">
        <f t="shared" si="1"/>
        <v>46.35</v>
      </c>
      <c r="I48" s="13"/>
      <c r="J48" s="13"/>
      <c r="K48" s="13"/>
      <c r="L48" s="13"/>
    </row>
    <row r="49" spans="1:12">
      <c r="A49" s="93"/>
      <c r="B49" s="90"/>
      <c r="C49" s="26" t="s">
        <v>30</v>
      </c>
      <c r="D49" s="26" t="s">
        <v>45</v>
      </c>
      <c r="E49" s="26" t="s">
        <v>50</v>
      </c>
      <c r="F49" s="27">
        <v>30</v>
      </c>
      <c r="G49" s="34">
        <f t="shared" si="0"/>
        <v>0.89999999999999991</v>
      </c>
      <c r="H49" s="34">
        <f t="shared" si="1"/>
        <v>30.9</v>
      </c>
      <c r="I49" s="13"/>
      <c r="J49" s="13"/>
      <c r="K49" s="13"/>
      <c r="L49" s="13"/>
    </row>
    <row r="50" spans="1:12">
      <c r="A50" s="93"/>
      <c r="B50" s="90"/>
      <c r="C50" s="26" t="s">
        <v>30</v>
      </c>
      <c r="D50" s="26" t="s">
        <v>45</v>
      </c>
      <c r="E50" s="26" t="s">
        <v>51</v>
      </c>
      <c r="F50" s="27">
        <v>20</v>
      </c>
      <c r="G50" s="34">
        <f t="shared" si="0"/>
        <v>0.6</v>
      </c>
      <c r="H50" s="34">
        <f t="shared" si="1"/>
        <v>20.6</v>
      </c>
      <c r="I50" s="13"/>
      <c r="J50" s="13"/>
      <c r="K50" s="13"/>
      <c r="L50" s="13"/>
    </row>
    <row r="51" spans="1:12">
      <c r="A51" s="93"/>
      <c r="B51" s="90"/>
      <c r="C51" s="26" t="s">
        <v>52</v>
      </c>
      <c r="D51" s="26" t="s">
        <v>53</v>
      </c>
      <c r="E51" s="26" t="s">
        <v>54</v>
      </c>
      <c r="F51" s="27">
        <v>14</v>
      </c>
      <c r="G51" s="34">
        <v>1</v>
      </c>
      <c r="H51" s="34">
        <f t="shared" si="1"/>
        <v>15</v>
      </c>
      <c r="I51" s="13"/>
      <c r="J51" s="13"/>
      <c r="K51" s="13"/>
      <c r="L51" s="13"/>
    </row>
    <row r="52" spans="1:12">
      <c r="A52" s="93"/>
      <c r="B52" s="90"/>
      <c r="C52" s="26" t="s">
        <v>52</v>
      </c>
      <c r="D52" s="26" t="s">
        <v>53</v>
      </c>
      <c r="E52" s="26" t="s">
        <v>55</v>
      </c>
      <c r="F52" s="27">
        <v>26</v>
      </c>
      <c r="G52" s="34">
        <f t="shared" si="0"/>
        <v>0.78</v>
      </c>
      <c r="H52" s="34">
        <f t="shared" si="1"/>
        <v>26.78</v>
      </c>
      <c r="I52" s="13"/>
      <c r="J52" s="13"/>
      <c r="K52" s="13"/>
      <c r="L52" s="13"/>
    </row>
    <row r="53" spans="1:12">
      <c r="A53" s="93"/>
      <c r="B53" s="90"/>
      <c r="C53" s="26" t="s">
        <v>52</v>
      </c>
      <c r="D53" s="26" t="s">
        <v>53</v>
      </c>
      <c r="E53" s="26" t="s">
        <v>56</v>
      </c>
      <c r="F53" s="27">
        <v>40</v>
      </c>
      <c r="G53" s="34">
        <f t="shared" si="0"/>
        <v>1.2</v>
      </c>
      <c r="H53" s="34">
        <f t="shared" si="1"/>
        <v>41.2</v>
      </c>
      <c r="I53" s="13"/>
      <c r="J53" s="13"/>
      <c r="K53" s="13"/>
      <c r="L53" s="13"/>
    </row>
    <row r="54" spans="1:12">
      <c r="A54" s="93"/>
      <c r="B54" s="90"/>
      <c r="C54" s="26" t="s">
        <v>52</v>
      </c>
      <c r="D54" s="26" t="s">
        <v>53</v>
      </c>
      <c r="E54" s="26" t="s">
        <v>57</v>
      </c>
      <c r="F54" s="27">
        <v>34</v>
      </c>
      <c r="G54" s="34">
        <f t="shared" si="0"/>
        <v>1.02</v>
      </c>
      <c r="H54" s="34">
        <f t="shared" si="1"/>
        <v>35.020000000000003</v>
      </c>
      <c r="I54" s="13"/>
      <c r="J54" s="13"/>
      <c r="K54" s="13"/>
      <c r="L54" s="13"/>
    </row>
    <row r="55" spans="1:12">
      <c r="A55" s="93"/>
      <c r="B55" s="90"/>
      <c r="C55" s="26" t="s">
        <v>52</v>
      </c>
      <c r="D55" s="26" t="s">
        <v>53</v>
      </c>
      <c r="E55" s="26" t="s">
        <v>58</v>
      </c>
      <c r="F55" s="27">
        <v>26</v>
      </c>
      <c r="G55" s="34">
        <f t="shared" si="0"/>
        <v>0.78</v>
      </c>
      <c r="H55" s="34">
        <f t="shared" si="1"/>
        <v>26.78</v>
      </c>
      <c r="I55" s="13"/>
      <c r="J55" s="13"/>
      <c r="K55" s="13"/>
      <c r="L55" s="13"/>
    </row>
    <row r="56" spans="1:12">
      <c r="A56" s="93"/>
      <c r="B56" s="91"/>
      <c r="C56" s="26" t="s">
        <v>52</v>
      </c>
      <c r="D56" s="26" t="s">
        <v>53</v>
      </c>
      <c r="E56" s="26" t="s">
        <v>59</v>
      </c>
      <c r="F56" s="27">
        <v>14</v>
      </c>
      <c r="G56" s="34">
        <v>1</v>
      </c>
      <c r="H56" s="34">
        <f t="shared" si="1"/>
        <v>15</v>
      </c>
      <c r="I56" s="13"/>
      <c r="J56" s="13"/>
      <c r="K56" s="13"/>
      <c r="L56" s="13"/>
    </row>
    <row r="57" spans="1:12">
      <c r="A57" s="30"/>
      <c r="B57" s="33"/>
      <c r="C57" s="26"/>
      <c r="D57" s="26"/>
      <c r="E57" s="26"/>
      <c r="F57" s="27">
        <f>SUM(F33:F56)</f>
        <v>637</v>
      </c>
      <c r="G57" s="34"/>
      <c r="H57" s="34"/>
      <c r="I57" s="13"/>
      <c r="J57" s="13"/>
      <c r="K57" s="13"/>
      <c r="L57" s="13"/>
    </row>
    <row r="58" spans="1:12">
      <c r="A58" s="92" t="s">
        <v>148</v>
      </c>
      <c r="B58" s="89" t="s">
        <v>86</v>
      </c>
      <c r="C58" s="26" t="s">
        <v>30</v>
      </c>
      <c r="D58" s="26" t="s">
        <v>31</v>
      </c>
      <c r="E58" s="29" t="s">
        <v>60</v>
      </c>
      <c r="F58" s="26">
        <v>24</v>
      </c>
      <c r="G58" s="34">
        <f t="shared" si="0"/>
        <v>0.72</v>
      </c>
      <c r="H58" s="34">
        <f t="shared" si="1"/>
        <v>24.72</v>
      </c>
      <c r="I58" s="13"/>
      <c r="J58" s="13"/>
      <c r="K58" s="13"/>
      <c r="L58" s="13"/>
    </row>
    <row r="59" spans="1:12">
      <c r="A59" s="93"/>
      <c r="B59" s="94"/>
      <c r="C59" s="26" t="s">
        <v>30</v>
      </c>
      <c r="D59" s="26" t="s">
        <v>31</v>
      </c>
      <c r="E59" s="29" t="s">
        <v>61</v>
      </c>
      <c r="F59" s="26">
        <v>40</v>
      </c>
      <c r="G59" s="34">
        <f t="shared" si="0"/>
        <v>1.2</v>
      </c>
      <c r="H59" s="34">
        <f t="shared" si="1"/>
        <v>41.2</v>
      </c>
      <c r="I59" s="13"/>
      <c r="J59" s="13"/>
      <c r="K59" s="13"/>
      <c r="L59" s="13"/>
    </row>
    <row r="60" spans="1:12">
      <c r="A60" s="93"/>
      <c r="B60" s="94"/>
      <c r="C60" s="26" t="s">
        <v>30</v>
      </c>
      <c r="D60" s="26" t="s">
        <v>31</v>
      </c>
      <c r="E60" s="29" t="s">
        <v>62</v>
      </c>
      <c r="F60" s="26">
        <v>70</v>
      </c>
      <c r="G60" s="34">
        <f t="shared" si="0"/>
        <v>2.1</v>
      </c>
      <c r="H60" s="34">
        <f t="shared" si="1"/>
        <v>72.099999999999994</v>
      </c>
      <c r="I60" s="13"/>
      <c r="J60" s="13"/>
      <c r="K60" s="13"/>
      <c r="L60" s="13"/>
    </row>
    <row r="61" spans="1:12">
      <c r="A61" s="93"/>
      <c r="B61" s="94"/>
      <c r="C61" s="26" t="s">
        <v>30</v>
      </c>
      <c r="D61" s="26" t="s">
        <v>31</v>
      </c>
      <c r="E61" s="29" t="s">
        <v>63</v>
      </c>
      <c r="F61" s="26">
        <v>60</v>
      </c>
      <c r="G61" s="34">
        <f t="shared" si="0"/>
        <v>1.7999999999999998</v>
      </c>
      <c r="H61" s="34">
        <f t="shared" si="1"/>
        <v>61.8</v>
      </c>
      <c r="I61" s="13"/>
      <c r="J61" s="13"/>
      <c r="K61" s="13"/>
      <c r="L61" s="13"/>
    </row>
    <row r="62" spans="1:12">
      <c r="A62" s="93"/>
      <c r="B62" s="94"/>
      <c r="C62" s="26" t="s">
        <v>30</v>
      </c>
      <c r="D62" s="26" t="s">
        <v>31</v>
      </c>
      <c r="E62" s="29" t="s">
        <v>64</v>
      </c>
      <c r="F62" s="26">
        <v>40</v>
      </c>
      <c r="G62" s="34">
        <f t="shared" si="0"/>
        <v>1.2</v>
      </c>
      <c r="H62" s="34">
        <f t="shared" si="1"/>
        <v>41.2</v>
      </c>
      <c r="I62" s="13"/>
      <c r="J62" s="13"/>
      <c r="K62" s="13"/>
      <c r="L62" s="13"/>
    </row>
    <row r="63" spans="1:12">
      <c r="A63" s="93"/>
      <c r="B63" s="94"/>
      <c r="C63" s="26" t="s">
        <v>30</v>
      </c>
      <c r="D63" s="26" t="s">
        <v>31</v>
      </c>
      <c r="E63" s="29" t="s">
        <v>65</v>
      </c>
      <c r="F63" s="26">
        <v>22</v>
      </c>
      <c r="G63" s="34">
        <f t="shared" si="0"/>
        <v>0.65999999999999992</v>
      </c>
      <c r="H63" s="34">
        <f t="shared" si="1"/>
        <v>22.66</v>
      </c>
      <c r="I63" s="13"/>
      <c r="J63" s="13"/>
      <c r="K63" s="13"/>
      <c r="L63" s="13"/>
    </row>
    <row r="64" spans="1:12">
      <c r="A64" s="93"/>
      <c r="B64" s="94"/>
      <c r="C64" s="26" t="s">
        <v>30</v>
      </c>
      <c r="D64" s="28" t="s">
        <v>38</v>
      </c>
      <c r="E64" s="29" t="s">
        <v>66</v>
      </c>
      <c r="F64" s="26">
        <v>24</v>
      </c>
      <c r="G64" s="34">
        <f t="shared" si="0"/>
        <v>0.72</v>
      </c>
      <c r="H64" s="34">
        <f t="shared" si="1"/>
        <v>24.72</v>
      </c>
      <c r="I64" s="13"/>
      <c r="J64" s="13"/>
      <c r="K64" s="13"/>
      <c r="L64" s="13"/>
    </row>
    <row r="65" spans="1:12">
      <c r="A65" s="93"/>
      <c r="B65" s="94"/>
      <c r="C65" s="26" t="s">
        <v>30</v>
      </c>
      <c r="D65" s="28" t="s">
        <v>38</v>
      </c>
      <c r="E65" s="29" t="s">
        <v>67</v>
      </c>
      <c r="F65" s="26">
        <v>36</v>
      </c>
      <c r="G65" s="34">
        <f t="shared" si="0"/>
        <v>1.08</v>
      </c>
      <c r="H65" s="34">
        <f t="shared" si="1"/>
        <v>37.08</v>
      </c>
      <c r="I65" s="13"/>
      <c r="J65" s="13"/>
      <c r="K65" s="13"/>
      <c r="L65" s="13"/>
    </row>
    <row r="66" spans="1:12">
      <c r="A66" s="93"/>
      <c r="B66" s="94"/>
      <c r="C66" s="26" t="s">
        <v>30</v>
      </c>
      <c r="D66" s="28" t="s">
        <v>38</v>
      </c>
      <c r="E66" s="29" t="s">
        <v>68</v>
      </c>
      <c r="F66" s="26">
        <v>70</v>
      </c>
      <c r="G66" s="34">
        <f t="shared" si="0"/>
        <v>2.1</v>
      </c>
      <c r="H66" s="34">
        <f t="shared" si="1"/>
        <v>72.099999999999994</v>
      </c>
      <c r="I66" s="13"/>
      <c r="J66" s="13"/>
      <c r="K66" s="13"/>
      <c r="L66" s="13"/>
    </row>
    <row r="67" spans="1:12">
      <c r="A67" s="93"/>
      <c r="B67" s="94"/>
      <c r="C67" s="26" t="s">
        <v>30</v>
      </c>
      <c r="D67" s="28" t="s">
        <v>38</v>
      </c>
      <c r="E67" s="29" t="s">
        <v>69</v>
      </c>
      <c r="F67" s="26">
        <v>60</v>
      </c>
      <c r="G67" s="34">
        <f t="shared" si="0"/>
        <v>1.7999999999999998</v>
      </c>
      <c r="H67" s="34">
        <f t="shared" si="1"/>
        <v>61.8</v>
      </c>
      <c r="I67" s="13"/>
      <c r="J67" s="13"/>
      <c r="K67" s="13"/>
      <c r="L67" s="13"/>
    </row>
    <row r="68" spans="1:12">
      <c r="A68" s="93"/>
      <c r="B68" s="94"/>
      <c r="C68" s="26" t="s">
        <v>30</v>
      </c>
      <c r="D68" s="28" t="s">
        <v>38</v>
      </c>
      <c r="E68" s="29" t="s">
        <v>70</v>
      </c>
      <c r="F68" s="26">
        <v>40</v>
      </c>
      <c r="G68" s="34">
        <f t="shared" si="0"/>
        <v>1.2</v>
      </c>
      <c r="H68" s="34">
        <f t="shared" si="1"/>
        <v>41.2</v>
      </c>
      <c r="I68" s="13"/>
      <c r="J68" s="13"/>
      <c r="K68" s="13"/>
      <c r="L68" s="13"/>
    </row>
    <row r="69" spans="1:12">
      <c r="A69" s="93"/>
      <c r="B69" s="94"/>
      <c r="C69" s="26" t="s">
        <v>30</v>
      </c>
      <c r="D69" s="28" t="s">
        <v>38</v>
      </c>
      <c r="E69" s="29" t="s">
        <v>71</v>
      </c>
      <c r="F69" s="26">
        <v>22</v>
      </c>
      <c r="G69" s="34">
        <f t="shared" si="0"/>
        <v>0.65999999999999992</v>
      </c>
      <c r="H69" s="34">
        <f t="shared" si="1"/>
        <v>22.66</v>
      </c>
      <c r="I69" s="13"/>
      <c r="J69" s="13"/>
      <c r="K69" s="13"/>
      <c r="L69" s="13"/>
    </row>
    <row r="70" spans="1:12">
      <c r="A70" s="93"/>
      <c r="B70" s="94"/>
      <c r="C70" s="26" t="s">
        <v>30</v>
      </c>
      <c r="D70" s="26" t="s">
        <v>45</v>
      </c>
      <c r="E70" s="29" t="s">
        <v>72</v>
      </c>
      <c r="F70" s="26">
        <v>32</v>
      </c>
      <c r="G70" s="34">
        <f t="shared" si="0"/>
        <v>0.96</v>
      </c>
      <c r="H70" s="34">
        <f t="shared" si="1"/>
        <v>32.96</v>
      </c>
      <c r="I70" s="13"/>
      <c r="J70" s="13"/>
      <c r="K70" s="13"/>
      <c r="L70" s="13"/>
    </row>
    <row r="71" spans="1:12">
      <c r="A71" s="93"/>
      <c r="B71" s="94"/>
      <c r="C71" s="26" t="s">
        <v>30</v>
      </c>
      <c r="D71" s="26" t="s">
        <v>45</v>
      </c>
      <c r="E71" s="29" t="s">
        <v>73</v>
      </c>
      <c r="F71" s="26">
        <v>55</v>
      </c>
      <c r="G71" s="34">
        <f t="shared" si="0"/>
        <v>1.65</v>
      </c>
      <c r="H71" s="34">
        <f t="shared" si="1"/>
        <v>56.65</v>
      </c>
      <c r="I71" s="13"/>
      <c r="J71" s="13"/>
      <c r="K71" s="13"/>
      <c r="L71" s="13"/>
    </row>
    <row r="72" spans="1:12">
      <c r="A72" s="93"/>
      <c r="B72" s="94"/>
      <c r="C72" s="26" t="s">
        <v>30</v>
      </c>
      <c r="D72" s="26" t="s">
        <v>45</v>
      </c>
      <c r="E72" s="29" t="s">
        <v>74</v>
      </c>
      <c r="F72" s="26">
        <v>110</v>
      </c>
      <c r="G72" s="34">
        <f t="shared" si="0"/>
        <v>3.3</v>
      </c>
      <c r="H72" s="34">
        <f t="shared" si="1"/>
        <v>113.3</v>
      </c>
      <c r="I72" s="13"/>
      <c r="J72" s="13"/>
      <c r="K72" s="13"/>
      <c r="L72" s="13"/>
    </row>
    <row r="73" spans="1:12">
      <c r="A73" s="93"/>
      <c r="B73" s="94"/>
      <c r="C73" s="26" t="s">
        <v>30</v>
      </c>
      <c r="D73" s="26" t="s">
        <v>45</v>
      </c>
      <c r="E73" s="29" t="s">
        <v>75</v>
      </c>
      <c r="F73" s="26">
        <v>80</v>
      </c>
      <c r="G73" s="34">
        <f t="shared" ref="G73:G81" si="2">F73*0.03</f>
        <v>2.4</v>
      </c>
      <c r="H73" s="34">
        <f t="shared" ref="H73:H81" si="3">SUM(F73:G73)</f>
        <v>82.4</v>
      </c>
      <c r="I73" s="13"/>
      <c r="J73" s="13"/>
      <c r="K73" s="13"/>
      <c r="L73" s="13"/>
    </row>
    <row r="74" spans="1:12">
      <c r="A74" s="93"/>
      <c r="B74" s="94"/>
      <c r="C74" s="26" t="s">
        <v>30</v>
      </c>
      <c r="D74" s="26" t="s">
        <v>45</v>
      </c>
      <c r="E74" s="29" t="s">
        <v>76</v>
      </c>
      <c r="F74" s="26">
        <v>50</v>
      </c>
      <c r="G74" s="34">
        <f t="shared" si="2"/>
        <v>1.5</v>
      </c>
      <c r="H74" s="34">
        <f t="shared" si="3"/>
        <v>51.5</v>
      </c>
      <c r="I74" s="13"/>
      <c r="J74" s="13"/>
      <c r="K74" s="13"/>
      <c r="L74" s="13"/>
    </row>
    <row r="75" spans="1:12">
      <c r="A75" s="93"/>
      <c r="B75" s="94"/>
      <c r="C75" s="26" t="s">
        <v>30</v>
      </c>
      <c r="D75" s="26" t="s">
        <v>45</v>
      </c>
      <c r="E75" s="29" t="s">
        <v>77</v>
      </c>
      <c r="F75" s="26">
        <v>30</v>
      </c>
      <c r="G75" s="34">
        <f t="shared" si="2"/>
        <v>0.89999999999999991</v>
      </c>
      <c r="H75" s="34">
        <f t="shared" si="3"/>
        <v>30.9</v>
      </c>
      <c r="I75" s="13"/>
      <c r="J75" s="13"/>
      <c r="K75" s="13"/>
      <c r="L75" s="13"/>
    </row>
    <row r="76" spans="1:12">
      <c r="A76" s="93"/>
      <c r="B76" s="94"/>
      <c r="C76" s="26" t="s">
        <v>52</v>
      </c>
      <c r="D76" s="26" t="s">
        <v>53</v>
      </c>
      <c r="E76" s="29" t="s">
        <v>78</v>
      </c>
      <c r="F76" s="26">
        <v>24</v>
      </c>
      <c r="G76" s="34">
        <f t="shared" si="2"/>
        <v>0.72</v>
      </c>
      <c r="H76" s="34">
        <f t="shared" si="3"/>
        <v>24.72</v>
      </c>
      <c r="I76" s="13"/>
      <c r="J76" s="13"/>
      <c r="K76" s="13"/>
      <c r="L76" s="13"/>
    </row>
    <row r="77" spans="1:12">
      <c r="A77" s="93"/>
      <c r="B77" s="94"/>
      <c r="C77" s="26" t="s">
        <v>52</v>
      </c>
      <c r="D77" s="26" t="s">
        <v>53</v>
      </c>
      <c r="E77" s="29" t="s">
        <v>79</v>
      </c>
      <c r="F77" s="26">
        <v>45</v>
      </c>
      <c r="G77" s="34">
        <f t="shared" si="2"/>
        <v>1.3499999999999999</v>
      </c>
      <c r="H77" s="34">
        <f t="shared" si="3"/>
        <v>46.35</v>
      </c>
      <c r="I77" s="13"/>
      <c r="J77" s="13"/>
      <c r="K77" s="13"/>
      <c r="L77" s="13"/>
    </row>
    <row r="78" spans="1:12">
      <c r="A78" s="93"/>
      <c r="B78" s="94"/>
      <c r="C78" s="26" t="s">
        <v>52</v>
      </c>
      <c r="D78" s="26" t="s">
        <v>53</v>
      </c>
      <c r="E78" s="29" t="s">
        <v>80</v>
      </c>
      <c r="F78" s="26">
        <v>75</v>
      </c>
      <c r="G78" s="34">
        <f t="shared" si="2"/>
        <v>2.25</v>
      </c>
      <c r="H78" s="34">
        <f t="shared" si="3"/>
        <v>77.25</v>
      </c>
      <c r="I78" s="13"/>
      <c r="J78" s="13"/>
      <c r="K78" s="13"/>
      <c r="L78" s="13"/>
    </row>
    <row r="79" spans="1:12">
      <c r="A79" s="93"/>
      <c r="B79" s="94"/>
      <c r="C79" s="26" t="s">
        <v>52</v>
      </c>
      <c r="D79" s="26" t="s">
        <v>53</v>
      </c>
      <c r="E79" s="29" t="s">
        <v>81</v>
      </c>
      <c r="F79" s="26">
        <v>55</v>
      </c>
      <c r="G79" s="34">
        <f t="shared" si="2"/>
        <v>1.65</v>
      </c>
      <c r="H79" s="34">
        <f t="shared" si="3"/>
        <v>56.65</v>
      </c>
      <c r="I79" s="13"/>
      <c r="J79" s="13"/>
      <c r="K79" s="13"/>
      <c r="L79" s="13"/>
    </row>
    <row r="80" spans="1:12">
      <c r="A80" s="93"/>
      <c r="B80" s="94"/>
      <c r="C80" s="26" t="s">
        <v>52</v>
      </c>
      <c r="D80" s="26" t="s">
        <v>53</v>
      </c>
      <c r="E80" s="29" t="s">
        <v>82</v>
      </c>
      <c r="F80" s="26">
        <v>40</v>
      </c>
      <c r="G80" s="34">
        <f t="shared" si="2"/>
        <v>1.2</v>
      </c>
      <c r="H80" s="34">
        <f t="shared" si="3"/>
        <v>41.2</v>
      </c>
      <c r="I80" s="13"/>
      <c r="J80" s="13"/>
      <c r="K80" s="13"/>
      <c r="L80" s="13"/>
    </row>
    <row r="81" spans="1:12">
      <c r="A81" s="93"/>
      <c r="B81" s="95"/>
      <c r="C81" s="26" t="s">
        <v>52</v>
      </c>
      <c r="D81" s="26" t="s">
        <v>53</v>
      </c>
      <c r="E81" s="29" t="s">
        <v>83</v>
      </c>
      <c r="F81" s="26">
        <v>32</v>
      </c>
      <c r="G81" s="34">
        <f t="shared" si="2"/>
        <v>0.96</v>
      </c>
      <c r="H81" s="34">
        <f t="shared" si="3"/>
        <v>32.96</v>
      </c>
      <c r="I81" s="13"/>
      <c r="J81" s="13"/>
      <c r="K81" s="13"/>
      <c r="L81" s="13"/>
    </row>
    <row r="82" spans="1:12">
      <c r="F82" s="12">
        <f>SUM(F58:F81)</f>
        <v>1136</v>
      </c>
    </row>
  </sheetData>
  <mergeCells count="12">
    <mergeCell ref="B8:B31"/>
    <mergeCell ref="A8:A31"/>
    <mergeCell ref="B33:B56"/>
    <mergeCell ref="A33:A56"/>
    <mergeCell ref="A58:A81"/>
    <mergeCell ref="B58:B81"/>
    <mergeCell ref="A1:L1"/>
    <mergeCell ref="A2:L2"/>
    <mergeCell ref="E3:F3"/>
    <mergeCell ref="G3:L5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2"/>
  <sheetViews>
    <sheetView topLeftCell="A58" workbookViewId="0">
      <selection activeCell="A63" sqref="A63:L92"/>
    </sheetView>
  </sheetViews>
  <sheetFormatPr defaultRowHeight="13.5"/>
  <cols>
    <col min="1" max="1" width="12.25" customWidth="1"/>
    <col min="4" max="4" width="16.5" customWidth="1"/>
    <col min="5" max="5" width="13" customWidth="1"/>
    <col min="6" max="6" width="12.75" customWidth="1"/>
  </cols>
  <sheetData>
    <row r="1" spans="1:12" ht="26.25">
      <c r="A1" s="82" t="s">
        <v>14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26.25">
      <c r="A2" s="84" t="s">
        <v>13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15">
      <c r="A3" s="20"/>
      <c r="B3" s="20"/>
      <c r="C3" s="20"/>
      <c r="D3" s="18" t="s">
        <v>0</v>
      </c>
      <c r="E3" s="86">
        <v>45311</v>
      </c>
      <c r="F3" s="86"/>
      <c r="G3" s="73" t="s">
        <v>21</v>
      </c>
      <c r="H3" s="74"/>
      <c r="I3" s="74"/>
      <c r="J3" s="74"/>
      <c r="K3" s="74"/>
      <c r="L3" s="75"/>
    </row>
    <row r="4" spans="1:12" ht="15">
      <c r="A4" s="15"/>
      <c r="B4" s="20"/>
      <c r="C4" s="87" t="s">
        <v>1</v>
      </c>
      <c r="D4" s="87"/>
      <c r="E4" s="88" t="s">
        <v>22</v>
      </c>
      <c r="F4" s="88"/>
      <c r="G4" s="76"/>
      <c r="H4" s="77"/>
      <c r="I4" s="77"/>
      <c r="J4" s="77"/>
      <c r="K4" s="77"/>
      <c r="L4" s="78"/>
    </row>
    <row r="5" spans="1:12" ht="15">
      <c r="A5" s="20"/>
      <c r="B5" s="16"/>
      <c r="C5" s="20"/>
      <c r="D5" s="19"/>
      <c r="E5" s="20"/>
      <c r="F5" s="11"/>
      <c r="G5" s="79"/>
      <c r="H5" s="80"/>
      <c r="I5" s="80"/>
      <c r="J5" s="80"/>
      <c r="K5" s="80"/>
      <c r="L5" s="81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>
      <c r="A8" s="92" t="s">
        <v>114</v>
      </c>
      <c r="B8" s="89" t="s">
        <v>116</v>
      </c>
      <c r="C8" s="35" t="s">
        <v>87</v>
      </c>
      <c r="D8" s="36" t="s">
        <v>45</v>
      </c>
      <c r="E8" s="37">
        <v>190917730104</v>
      </c>
      <c r="F8" s="36">
        <v>150</v>
      </c>
      <c r="G8" s="13"/>
      <c r="H8" s="13"/>
      <c r="I8" s="13"/>
      <c r="J8" s="13"/>
      <c r="K8" s="13"/>
      <c r="L8" s="13"/>
    </row>
    <row r="9" spans="1:12">
      <c r="A9" s="93"/>
      <c r="B9" s="90"/>
      <c r="C9" s="35" t="s">
        <v>87</v>
      </c>
      <c r="D9" s="36" t="s">
        <v>45</v>
      </c>
      <c r="E9" s="37" t="s">
        <v>88</v>
      </c>
      <c r="F9" s="36">
        <v>250</v>
      </c>
      <c r="G9" s="13"/>
      <c r="H9" s="13"/>
      <c r="I9" s="13"/>
      <c r="J9" s="13"/>
      <c r="K9" s="13"/>
      <c r="L9" s="13"/>
    </row>
    <row r="10" spans="1:12">
      <c r="A10" s="93"/>
      <c r="B10" s="90"/>
      <c r="C10" s="35" t="s">
        <v>87</v>
      </c>
      <c r="D10" s="36" t="s">
        <v>45</v>
      </c>
      <c r="E10" s="37">
        <v>190917730128</v>
      </c>
      <c r="F10" s="36">
        <v>540</v>
      </c>
      <c r="G10" s="13"/>
      <c r="H10" s="13"/>
      <c r="I10" s="13"/>
      <c r="J10" s="13"/>
      <c r="K10" s="13"/>
      <c r="L10" s="13"/>
    </row>
    <row r="11" spans="1:12">
      <c r="A11" s="93"/>
      <c r="B11" s="90"/>
      <c r="C11" s="35" t="s">
        <v>87</v>
      </c>
      <c r="D11" s="36" t="s">
        <v>45</v>
      </c>
      <c r="E11" s="37">
        <v>190917730135</v>
      </c>
      <c r="F11" s="36">
        <v>420</v>
      </c>
      <c r="G11" s="13"/>
      <c r="H11" s="13"/>
      <c r="I11" s="13"/>
      <c r="J11" s="13"/>
      <c r="K11" s="13"/>
      <c r="L11" s="13"/>
    </row>
    <row r="12" spans="1:12">
      <c r="A12" s="93"/>
      <c r="B12" s="90"/>
      <c r="C12" s="35" t="s">
        <v>87</v>
      </c>
      <c r="D12" s="36" t="s">
        <v>45</v>
      </c>
      <c r="E12" s="37">
        <v>190917730142</v>
      </c>
      <c r="F12" s="36">
        <v>390</v>
      </c>
      <c r="G12" s="13"/>
      <c r="H12" s="13"/>
      <c r="I12" s="13"/>
      <c r="J12" s="13"/>
      <c r="K12" s="13"/>
      <c r="L12" s="13"/>
    </row>
    <row r="13" spans="1:12">
      <c r="A13" s="93"/>
      <c r="B13" s="90"/>
      <c r="C13" s="35" t="s">
        <v>87</v>
      </c>
      <c r="D13" s="36" t="s">
        <v>45</v>
      </c>
      <c r="E13" s="37">
        <v>190917730159</v>
      </c>
      <c r="F13" s="36">
        <v>150</v>
      </c>
      <c r="G13" s="13"/>
      <c r="H13" s="13"/>
      <c r="I13" s="13"/>
      <c r="J13" s="13"/>
      <c r="K13" s="13"/>
      <c r="L13" s="13"/>
    </row>
    <row r="14" spans="1:12">
      <c r="A14" s="93"/>
      <c r="B14" s="90"/>
      <c r="C14" s="35" t="s">
        <v>87</v>
      </c>
      <c r="D14" s="36" t="s">
        <v>89</v>
      </c>
      <c r="E14" s="37">
        <v>190917730197</v>
      </c>
      <c r="F14" s="36">
        <v>100</v>
      </c>
      <c r="G14" s="13"/>
      <c r="H14" s="13"/>
      <c r="I14" s="13"/>
      <c r="J14" s="13"/>
      <c r="K14" s="13"/>
      <c r="L14" s="13"/>
    </row>
    <row r="15" spans="1:12">
      <c r="A15" s="93"/>
      <c r="B15" s="90"/>
      <c r="C15" s="35" t="s">
        <v>87</v>
      </c>
      <c r="D15" s="36" t="s">
        <v>89</v>
      </c>
      <c r="E15" s="37" t="s">
        <v>90</v>
      </c>
      <c r="F15" s="36">
        <v>170</v>
      </c>
      <c r="G15" s="13"/>
      <c r="H15" s="13"/>
      <c r="I15" s="13"/>
      <c r="J15" s="13"/>
      <c r="K15" s="13"/>
      <c r="L15" s="13"/>
    </row>
    <row r="16" spans="1:12">
      <c r="A16" s="93"/>
      <c r="B16" s="90"/>
      <c r="C16" s="35" t="s">
        <v>87</v>
      </c>
      <c r="D16" s="36" t="s">
        <v>89</v>
      </c>
      <c r="E16" s="37" t="s">
        <v>91</v>
      </c>
      <c r="F16" s="36">
        <v>360</v>
      </c>
      <c r="G16" s="13"/>
      <c r="H16" s="13"/>
      <c r="I16" s="13"/>
      <c r="J16" s="13"/>
      <c r="K16" s="13"/>
      <c r="L16" s="13"/>
    </row>
    <row r="17" spans="1:12">
      <c r="A17" s="93"/>
      <c r="B17" s="90"/>
      <c r="C17" s="35" t="s">
        <v>87</v>
      </c>
      <c r="D17" s="36" t="s">
        <v>89</v>
      </c>
      <c r="E17" s="37" t="s">
        <v>92</v>
      </c>
      <c r="F17" s="36">
        <v>280</v>
      </c>
      <c r="G17" s="13"/>
      <c r="H17" s="13"/>
      <c r="I17" s="13"/>
      <c r="J17" s="13"/>
      <c r="K17" s="13"/>
      <c r="L17" s="13"/>
    </row>
    <row r="18" spans="1:12">
      <c r="A18" s="93"/>
      <c r="B18" s="90"/>
      <c r="C18" s="35" t="s">
        <v>87</v>
      </c>
      <c r="D18" s="36" t="s">
        <v>89</v>
      </c>
      <c r="E18" s="37" t="s">
        <v>93</v>
      </c>
      <c r="F18" s="36">
        <v>180</v>
      </c>
      <c r="G18" s="13"/>
      <c r="H18" s="13"/>
      <c r="I18" s="13"/>
      <c r="J18" s="13"/>
      <c r="K18" s="13"/>
      <c r="L18" s="13"/>
    </row>
    <row r="19" spans="1:12">
      <c r="A19" s="93"/>
      <c r="B19" s="90"/>
      <c r="C19" s="35" t="s">
        <v>87</v>
      </c>
      <c r="D19" s="36" t="s">
        <v>89</v>
      </c>
      <c r="E19" s="37" t="s">
        <v>94</v>
      </c>
      <c r="F19" s="36">
        <v>100</v>
      </c>
      <c r="G19" s="13"/>
      <c r="H19" s="13"/>
      <c r="I19" s="13"/>
      <c r="J19" s="13"/>
      <c r="K19" s="13"/>
      <c r="L19" s="13"/>
    </row>
    <row r="20" spans="1:12">
      <c r="A20" s="93"/>
      <c r="B20" s="90"/>
      <c r="C20" s="35" t="s">
        <v>87</v>
      </c>
      <c r="D20" s="38" t="s">
        <v>38</v>
      </c>
      <c r="E20" s="37" t="s">
        <v>95</v>
      </c>
      <c r="F20" s="36">
        <v>80</v>
      </c>
      <c r="G20" s="13"/>
      <c r="H20" s="13"/>
      <c r="I20" s="13"/>
      <c r="J20" s="13"/>
      <c r="K20" s="13"/>
      <c r="L20" s="13"/>
    </row>
    <row r="21" spans="1:12">
      <c r="A21" s="93"/>
      <c r="B21" s="90"/>
      <c r="C21" s="35" t="s">
        <v>87</v>
      </c>
      <c r="D21" s="38" t="s">
        <v>38</v>
      </c>
      <c r="E21" s="37" t="s">
        <v>96</v>
      </c>
      <c r="F21" s="36">
        <v>140</v>
      </c>
      <c r="G21" s="13"/>
      <c r="H21" s="13"/>
      <c r="I21" s="13"/>
      <c r="J21" s="13"/>
      <c r="K21" s="13"/>
      <c r="L21" s="13"/>
    </row>
    <row r="22" spans="1:12">
      <c r="A22" s="93"/>
      <c r="B22" s="90"/>
      <c r="C22" s="35" t="s">
        <v>87</v>
      </c>
      <c r="D22" s="38" t="s">
        <v>38</v>
      </c>
      <c r="E22" s="37" t="s">
        <v>97</v>
      </c>
      <c r="F22" s="36">
        <v>270</v>
      </c>
      <c r="G22" s="13"/>
      <c r="H22" s="13"/>
      <c r="I22" s="13"/>
      <c r="J22" s="13"/>
      <c r="K22" s="13"/>
      <c r="L22" s="13"/>
    </row>
    <row r="23" spans="1:12">
      <c r="A23" s="93"/>
      <c r="B23" s="90"/>
      <c r="C23" s="35" t="s">
        <v>87</v>
      </c>
      <c r="D23" s="38" t="s">
        <v>38</v>
      </c>
      <c r="E23" s="37" t="s">
        <v>98</v>
      </c>
      <c r="F23" s="36">
        <v>220</v>
      </c>
      <c r="G23" s="13"/>
      <c r="H23" s="13"/>
      <c r="I23" s="13"/>
      <c r="J23" s="13"/>
      <c r="K23" s="13"/>
      <c r="L23" s="13"/>
    </row>
    <row r="24" spans="1:12">
      <c r="A24" s="93"/>
      <c r="B24" s="90"/>
      <c r="C24" s="35" t="s">
        <v>87</v>
      </c>
      <c r="D24" s="38" t="s">
        <v>38</v>
      </c>
      <c r="E24" s="37" t="s">
        <v>99</v>
      </c>
      <c r="F24" s="36">
        <v>150</v>
      </c>
      <c r="G24" s="13"/>
      <c r="H24" s="13"/>
      <c r="I24" s="13"/>
      <c r="J24" s="13"/>
      <c r="K24" s="13"/>
      <c r="L24" s="13"/>
    </row>
    <row r="25" spans="1:12">
      <c r="A25" s="93"/>
      <c r="B25" s="90"/>
      <c r="C25" s="35" t="s">
        <v>87</v>
      </c>
      <c r="D25" s="38" t="s">
        <v>38</v>
      </c>
      <c r="E25" s="37" t="s">
        <v>100</v>
      </c>
      <c r="F25" s="36">
        <v>90</v>
      </c>
      <c r="G25" s="13"/>
      <c r="H25" s="13"/>
      <c r="I25" s="13"/>
      <c r="J25" s="13"/>
      <c r="K25" s="13"/>
      <c r="L25" s="13"/>
    </row>
    <row r="26" spans="1:12">
      <c r="A26" s="93"/>
      <c r="B26" s="90"/>
      <c r="C26" s="35" t="s">
        <v>101</v>
      </c>
      <c r="D26" s="36" t="s">
        <v>102</v>
      </c>
      <c r="E26" s="37" t="s">
        <v>103</v>
      </c>
      <c r="F26" s="36">
        <v>80</v>
      </c>
      <c r="G26" s="13"/>
      <c r="H26" s="13"/>
      <c r="I26" s="13"/>
      <c r="J26" s="13"/>
      <c r="K26" s="13"/>
      <c r="L26" s="13"/>
    </row>
    <row r="27" spans="1:12">
      <c r="A27" s="93"/>
      <c r="B27" s="90"/>
      <c r="C27" s="36" t="s">
        <v>101</v>
      </c>
      <c r="D27" s="36" t="s">
        <v>102</v>
      </c>
      <c r="E27" s="26" t="s">
        <v>104</v>
      </c>
      <c r="F27" s="36">
        <v>130</v>
      </c>
      <c r="G27" s="13"/>
      <c r="H27" s="13"/>
      <c r="I27" s="13"/>
      <c r="J27" s="13"/>
      <c r="K27" s="13"/>
      <c r="L27" s="13"/>
    </row>
    <row r="28" spans="1:12">
      <c r="A28" s="93"/>
      <c r="B28" s="90"/>
      <c r="C28" s="36" t="s">
        <v>101</v>
      </c>
      <c r="D28" s="36" t="s">
        <v>102</v>
      </c>
      <c r="E28" s="26" t="s">
        <v>105</v>
      </c>
      <c r="F28" s="36">
        <v>270</v>
      </c>
      <c r="G28" s="13"/>
      <c r="H28" s="13"/>
      <c r="I28" s="13"/>
      <c r="J28" s="13"/>
      <c r="K28" s="13"/>
      <c r="L28" s="13"/>
    </row>
    <row r="29" spans="1:12">
      <c r="A29" s="93"/>
      <c r="B29" s="90"/>
      <c r="C29" s="36" t="s">
        <v>101</v>
      </c>
      <c r="D29" s="36" t="s">
        <v>102</v>
      </c>
      <c r="E29" s="26" t="s">
        <v>106</v>
      </c>
      <c r="F29" s="36">
        <v>220</v>
      </c>
      <c r="G29" s="13"/>
      <c r="H29" s="13"/>
      <c r="I29" s="13"/>
      <c r="J29" s="13"/>
      <c r="K29" s="13"/>
      <c r="L29" s="13"/>
    </row>
    <row r="30" spans="1:12">
      <c r="A30" s="93"/>
      <c r="B30" s="90"/>
      <c r="C30" s="36" t="s">
        <v>101</v>
      </c>
      <c r="D30" s="36" t="s">
        <v>102</v>
      </c>
      <c r="E30" s="26" t="s">
        <v>107</v>
      </c>
      <c r="F30" s="36">
        <v>160</v>
      </c>
      <c r="G30" s="13"/>
      <c r="H30" s="13"/>
      <c r="I30" s="13"/>
      <c r="J30" s="13"/>
      <c r="K30" s="13"/>
      <c r="L30" s="13"/>
    </row>
    <row r="31" spans="1:12">
      <c r="A31" s="93"/>
      <c r="B31" s="91"/>
      <c r="C31" s="36" t="s">
        <v>101</v>
      </c>
      <c r="D31" s="36" t="s">
        <v>102</v>
      </c>
      <c r="E31" s="26" t="s">
        <v>108</v>
      </c>
      <c r="F31" s="36">
        <v>80</v>
      </c>
      <c r="G31" s="13"/>
      <c r="H31" s="13"/>
      <c r="I31" s="13"/>
      <c r="J31" s="13"/>
      <c r="K31" s="13"/>
      <c r="L31" s="13"/>
    </row>
    <row r="32" spans="1:12">
      <c r="F32" s="12">
        <f>SUM(F8:F31)</f>
        <v>4980</v>
      </c>
    </row>
    <row r="33" spans="1:12">
      <c r="A33" s="92" t="s">
        <v>115</v>
      </c>
      <c r="B33" s="89" t="s">
        <v>117</v>
      </c>
      <c r="C33" s="41" t="s">
        <v>87</v>
      </c>
      <c r="D33" s="42" t="s">
        <v>109</v>
      </c>
      <c r="E33" s="43" t="s">
        <v>110</v>
      </c>
      <c r="F33" s="42">
        <v>600</v>
      </c>
      <c r="G33" s="13"/>
      <c r="H33" s="13"/>
      <c r="I33" s="13"/>
      <c r="J33" s="13"/>
      <c r="K33" s="13"/>
      <c r="L33" s="13"/>
    </row>
    <row r="34" spans="1:12">
      <c r="A34" s="93"/>
      <c r="B34" s="90"/>
      <c r="C34" s="41" t="s">
        <v>87</v>
      </c>
      <c r="D34" s="42" t="s">
        <v>111</v>
      </c>
      <c r="E34" s="43" t="s">
        <v>112</v>
      </c>
      <c r="F34" s="42">
        <v>600</v>
      </c>
      <c r="G34" s="13"/>
      <c r="H34" s="13"/>
      <c r="I34" s="13"/>
      <c r="J34" s="13"/>
      <c r="K34" s="13"/>
      <c r="L34" s="13"/>
    </row>
    <row r="35" spans="1:12">
      <c r="A35" s="93"/>
      <c r="B35" s="90"/>
      <c r="C35" s="41" t="s">
        <v>87</v>
      </c>
      <c r="D35" s="42" t="s">
        <v>109</v>
      </c>
      <c r="E35" s="43" t="s">
        <v>113</v>
      </c>
      <c r="F35" s="42">
        <v>40</v>
      </c>
      <c r="G35" s="13"/>
      <c r="H35" s="13"/>
      <c r="I35" s="13"/>
      <c r="J35" s="13"/>
      <c r="K35" s="13"/>
      <c r="L35" s="13"/>
    </row>
    <row r="36" spans="1:12">
      <c r="A36" s="93"/>
      <c r="B36" s="91"/>
      <c r="C36" s="41" t="s">
        <v>87</v>
      </c>
      <c r="D36" s="42" t="s">
        <v>111</v>
      </c>
      <c r="E36" s="43">
        <v>190917730708</v>
      </c>
      <c r="F36" s="42">
        <v>40</v>
      </c>
      <c r="G36" s="13"/>
      <c r="H36" s="13"/>
      <c r="I36" s="13"/>
      <c r="J36" s="13"/>
      <c r="K36" s="13"/>
      <c r="L36" s="13"/>
    </row>
    <row r="37" spans="1:12">
      <c r="F37" s="12">
        <f>SUM(F33:F36)</f>
        <v>1280</v>
      </c>
    </row>
    <row r="38" spans="1:12">
      <c r="A38" s="92" t="s">
        <v>115</v>
      </c>
      <c r="B38" s="89" t="s">
        <v>118</v>
      </c>
      <c r="C38" s="35" t="s">
        <v>87</v>
      </c>
      <c r="D38" s="36" t="s">
        <v>45</v>
      </c>
      <c r="E38" s="37">
        <v>190917730104</v>
      </c>
      <c r="F38" s="36">
        <v>26</v>
      </c>
      <c r="G38" s="13"/>
      <c r="H38" s="13"/>
      <c r="I38" s="13"/>
      <c r="J38" s="13"/>
      <c r="K38" s="13"/>
      <c r="L38" s="13"/>
    </row>
    <row r="39" spans="1:12">
      <c r="A39" s="93"/>
      <c r="B39" s="90"/>
      <c r="C39" s="35" t="s">
        <v>87</v>
      </c>
      <c r="D39" s="36" t="s">
        <v>45</v>
      </c>
      <c r="E39" s="37" t="s">
        <v>88</v>
      </c>
      <c r="F39" s="36">
        <v>38</v>
      </c>
      <c r="G39" s="13"/>
      <c r="H39" s="13"/>
      <c r="I39" s="13"/>
      <c r="J39" s="13"/>
      <c r="K39" s="13"/>
      <c r="L39" s="13"/>
    </row>
    <row r="40" spans="1:12">
      <c r="A40" s="93"/>
      <c r="B40" s="90"/>
      <c r="C40" s="35" t="s">
        <v>87</v>
      </c>
      <c r="D40" s="36" t="s">
        <v>45</v>
      </c>
      <c r="E40" s="37">
        <v>190917730128</v>
      </c>
      <c r="F40" s="36">
        <v>80</v>
      </c>
      <c r="G40" s="13"/>
      <c r="H40" s="13"/>
      <c r="I40" s="13"/>
      <c r="J40" s="13"/>
      <c r="K40" s="13"/>
      <c r="L40" s="13"/>
    </row>
    <row r="41" spans="1:12">
      <c r="A41" s="93"/>
      <c r="B41" s="90"/>
      <c r="C41" s="35" t="s">
        <v>87</v>
      </c>
      <c r="D41" s="36" t="s">
        <v>45</v>
      </c>
      <c r="E41" s="37">
        <v>190917730135</v>
      </c>
      <c r="F41" s="36">
        <v>60</v>
      </c>
      <c r="G41" s="13"/>
      <c r="H41" s="13"/>
      <c r="I41" s="13"/>
      <c r="J41" s="13"/>
      <c r="K41" s="13"/>
      <c r="L41" s="13"/>
    </row>
    <row r="42" spans="1:12">
      <c r="A42" s="93"/>
      <c r="B42" s="90"/>
      <c r="C42" s="35" t="s">
        <v>87</v>
      </c>
      <c r="D42" s="36" t="s">
        <v>45</v>
      </c>
      <c r="E42" s="37">
        <v>190917730142</v>
      </c>
      <c r="F42" s="36">
        <v>40</v>
      </c>
      <c r="G42" s="13"/>
      <c r="H42" s="13"/>
      <c r="I42" s="13"/>
      <c r="J42" s="13"/>
      <c r="K42" s="13"/>
      <c r="L42" s="13"/>
    </row>
    <row r="43" spans="1:12">
      <c r="A43" s="93"/>
      <c r="B43" s="90"/>
      <c r="C43" s="35" t="s">
        <v>87</v>
      </c>
      <c r="D43" s="36" t="s">
        <v>45</v>
      </c>
      <c r="E43" s="37">
        <v>190917730159</v>
      </c>
      <c r="F43" s="36">
        <v>26</v>
      </c>
      <c r="G43" s="13"/>
      <c r="H43" s="13"/>
      <c r="I43" s="13"/>
      <c r="J43" s="13"/>
      <c r="K43" s="13"/>
      <c r="L43" s="13"/>
    </row>
    <row r="44" spans="1:12">
      <c r="A44" s="93"/>
      <c r="B44" s="90"/>
      <c r="C44" s="35" t="s">
        <v>87</v>
      </c>
      <c r="D44" s="36" t="s">
        <v>89</v>
      </c>
      <c r="E44" s="37">
        <v>190917730197</v>
      </c>
      <c r="F44" s="36">
        <v>20</v>
      </c>
      <c r="G44" s="13"/>
      <c r="H44" s="13"/>
      <c r="I44" s="13"/>
      <c r="J44" s="13"/>
      <c r="K44" s="13"/>
      <c r="L44" s="13"/>
    </row>
    <row r="45" spans="1:12">
      <c r="A45" s="93"/>
      <c r="B45" s="90"/>
      <c r="C45" s="35" t="s">
        <v>87</v>
      </c>
      <c r="D45" s="36" t="s">
        <v>89</v>
      </c>
      <c r="E45" s="37" t="s">
        <v>90</v>
      </c>
      <c r="F45" s="36">
        <v>30</v>
      </c>
      <c r="G45" s="13"/>
      <c r="H45" s="13"/>
      <c r="I45" s="13"/>
      <c r="J45" s="13"/>
      <c r="K45" s="13"/>
      <c r="L45" s="13"/>
    </row>
    <row r="46" spans="1:12">
      <c r="A46" s="93"/>
      <c r="B46" s="90"/>
      <c r="C46" s="35" t="s">
        <v>87</v>
      </c>
      <c r="D46" s="36" t="s">
        <v>89</v>
      </c>
      <c r="E46" s="37" t="s">
        <v>91</v>
      </c>
      <c r="F46" s="36">
        <v>52</v>
      </c>
      <c r="G46" s="13"/>
      <c r="H46" s="13"/>
      <c r="I46" s="13"/>
      <c r="J46" s="13"/>
      <c r="K46" s="13"/>
      <c r="L46" s="13"/>
    </row>
    <row r="47" spans="1:12">
      <c r="A47" s="93"/>
      <c r="B47" s="90"/>
      <c r="C47" s="35" t="s">
        <v>87</v>
      </c>
      <c r="D47" s="36" t="s">
        <v>89</v>
      </c>
      <c r="E47" s="37" t="s">
        <v>92</v>
      </c>
      <c r="F47" s="36">
        <v>40</v>
      </c>
      <c r="G47" s="13"/>
      <c r="H47" s="13"/>
      <c r="I47" s="13"/>
      <c r="J47" s="13"/>
      <c r="K47" s="13"/>
      <c r="L47" s="13"/>
    </row>
    <row r="48" spans="1:12">
      <c r="A48" s="93"/>
      <c r="B48" s="90"/>
      <c r="C48" s="35" t="s">
        <v>87</v>
      </c>
      <c r="D48" s="36" t="s">
        <v>89</v>
      </c>
      <c r="E48" s="37" t="s">
        <v>93</v>
      </c>
      <c r="F48" s="36">
        <v>30</v>
      </c>
      <c r="G48" s="13"/>
      <c r="H48" s="13"/>
      <c r="I48" s="13"/>
      <c r="J48" s="13"/>
      <c r="K48" s="13"/>
      <c r="L48" s="13"/>
    </row>
    <row r="49" spans="1:12">
      <c r="A49" s="93"/>
      <c r="B49" s="90"/>
      <c r="C49" s="35" t="s">
        <v>87</v>
      </c>
      <c r="D49" s="36" t="s">
        <v>89</v>
      </c>
      <c r="E49" s="37" t="s">
        <v>94</v>
      </c>
      <c r="F49" s="36">
        <v>16</v>
      </c>
      <c r="G49" s="13"/>
      <c r="H49" s="13"/>
      <c r="I49" s="13"/>
      <c r="J49" s="13"/>
      <c r="K49" s="13"/>
      <c r="L49" s="13"/>
    </row>
    <row r="50" spans="1:12">
      <c r="A50" s="93"/>
      <c r="B50" s="90"/>
      <c r="C50" s="35" t="s">
        <v>87</v>
      </c>
      <c r="D50" s="38" t="s">
        <v>38</v>
      </c>
      <c r="E50" s="37" t="s">
        <v>95</v>
      </c>
      <c r="F50" s="36">
        <v>14</v>
      </c>
      <c r="G50" s="13"/>
      <c r="H50" s="13"/>
      <c r="I50" s="13"/>
      <c r="J50" s="13"/>
      <c r="K50" s="13"/>
      <c r="L50" s="13"/>
    </row>
    <row r="51" spans="1:12">
      <c r="A51" s="93"/>
      <c r="B51" s="90"/>
      <c r="C51" s="35" t="s">
        <v>87</v>
      </c>
      <c r="D51" s="38" t="s">
        <v>38</v>
      </c>
      <c r="E51" s="37" t="s">
        <v>96</v>
      </c>
      <c r="F51" s="36">
        <v>24</v>
      </c>
      <c r="G51" s="13"/>
      <c r="H51" s="13"/>
      <c r="I51" s="13"/>
      <c r="J51" s="13"/>
      <c r="K51" s="13"/>
      <c r="L51" s="13"/>
    </row>
    <row r="52" spans="1:12">
      <c r="A52" s="93"/>
      <c r="B52" s="90"/>
      <c r="C52" s="35" t="s">
        <v>87</v>
      </c>
      <c r="D52" s="38" t="s">
        <v>38</v>
      </c>
      <c r="E52" s="37" t="s">
        <v>97</v>
      </c>
      <c r="F52" s="36">
        <v>40</v>
      </c>
      <c r="G52" s="13"/>
      <c r="H52" s="13"/>
      <c r="I52" s="13"/>
      <c r="J52" s="13"/>
      <c r="K52" s="13"/>
      <c r="L52" s="13"/>
    </row>
    <row r="53" spans="1:12">
      <c r="A53" s="93"/>
      <c r="B53" s="90"/>
      <c r="C53" s="35" t="s">
        <v>87</v>
      </c>
      <c r="D53" s="38" t="s">
        <v>38</v>
      </c>
      <c r="E53" s="37" t="s">
        <v>98</v>
      </c>
      <c r="F53" s="36">
        <v>34</v>
      </c>
      <c r="G53" s="13"/>
      <c r="H53" s="13"/>
      <c r="I53" s="13"/>
      <c r="J53" s="13"/>
      <c r="K53" s="13"/>
      <c r="L53" s="13"/>
    </row>
    <row r="54" spans="1:12">
      <c r="A54" s="93"/>
      <c r="B54" s="90"/>
      <c r="C54" s="35" t="s">
        <v>87</v>
      </c>
      <c r="D54" s="38" t="s">
        <v>38</v>
      </c>
      <c r="E54" s="37" t="s">
        <v>99</v>
      </c>
      <c r="F54" s="36">
        <v>26</v>
      </c>
      <c r="G54" s="13"/>
      <c r="H54" s="13"/>
      <c r="I54" s="13"/>
      <c r="J54" s="13"/>
      <c r="K54" s="13"/>
      <c r="L54" s="13"/>
    </row>
    <row r="55" spans="1:12">
      <c r="A55" s="93"/>
      <c r="B55" s="90"/>
      <c r="C55" s="35" t="s">
        <v>87</v>
      </c>
      <c r="D55" s="38" t="s">
        <v>38</v>
      </c>
      <c r="E55" s="37" t="s">
        <v>100</v>
      </c>
      <c r="F55" s="36">
        <v>18</v>
      </c>
      <c r="G55" s="13"/>
      <c r="H55" s="13"/>
      <c r="I55" s="13"/>
      <c r="J55" s="13"/>
      <c r="K55" s="13"/>
      <c r="L55" s="13"/>
    </row>
    <row r="56" spans="1:12">
      <c r="A56" s="93"/>
      <c r="B56" s="90"/>
      <c r="C56" s="35" t="s">
        <v>101</v>
      </c>
      <c r="D56" s="36" t="s">
        <v>102</v>
      </c>
      <c r="E56" s="37" t="s">
        <v>103</v>
      </c>
      <c r="F56" s="36">
        <v>16</v>
      </c>
      <c r="G56" s="13"/>
      <c r="H56" s="13"/>
      <c r="I56" s="13"/>
      <c r="J56" s="13"/>
      <c r="K56" s="13"/>
      <c r="L56" s="13"/>
    </row>
    <row r="57" spans="1:12">
      <c r="A57" s="93"/>
      <c r="B57" s="90"/>
      <c r="C57" s="36" t="s">
        <v>101</v>
      </c>
      <c r="D57" s="36" t="s">
        <v>102</v>
      </c>
      <c r="E57" s="26" t="s">
        <v>104</v>
      </c>
      <c r="F57" s="36">
        <v>24</v>
      </c>
      <c r="G57" s="13"/>
      <c r="H57" s="13"/>
      <c r="I57" s="13"/>
      <c r="J57" s="13"/>
      <c r="K57" s="13"/>
      <c r="L57" s="13"/>
    </row>
    <row r="58" spans="1:12">
      <c r="A58" s="93"/>
      <c r="B58" s="90"/>
      <c r="C58" s="36" t="s">
        <v>101</v>
      </c>
      <c r="D58" s="36" t="s">
        <v>102</v>
      </c>
      <c r="E58" s="26" t="s">
        <v>105</v>
      </c>
      <c r="F58" s="36">
        <v>40</v>
      </c>
      <c r="G58" s="13"/>
      <c r="H58" s="13"/>
      <c r="I58" s="13"/>
      <c r="J58" s="13"/>
      <c r="K58" s="13"/>
      <c r="L58" s="13"/>
    </row>
    <row r="59" spans="1:12">
      <c r="A59" s="93"/>
      <c r="B59" s="90"/>
      <c r="C59" s="36" t="s">
        <v>101</v>
      </c>
      <c r="D59" s="36" t="s">
        <v>102</v>
      </c>
      <c r="E59" s="26" t="s">
        <v>106</v>
      </c>
      <c r="F59" s="36">
        <v>36</v>
      </c>
      <c r="G59" s="13"/>
      <c r="H59" s="13"/>
      <c r="I59" s="13"/>
      <c r="J59" s="13"/>
      <c r="K59" s="13"/>
      <c r="L59" s="13"/>
    </row>
    <row r="60" spans="1:12">
      <c r="A60" s="93"/>
      <c r="B60" s="90"/>
      <c r="C60" s="36" t="s">
        <v>101</v>
      </c>
      <c r="D60" s="36" t="s">
        <v>102</v>
      </c>
      <c r="E60" s="26" t="s">
        <v>107</v>
      </c>
      <c r="F60" s="36">
        <v>26</v>
      </c>
      <c r="G60" s="13"/>
      <c r="H60" s="13"/>
      <c r="I60" s="13"/>
      <c r="J60" s="13"/>
      <c r="K60" s="13"/>
      <c r="L60" s="13"/>
    </row>
    <row r="61" spans="1:12">
      <c r="A61" s="93"/>
      <c r="B61" s="91"/>
      <c r="C61" s="36" t="s">
        <v>101</v>
      </c>
      <c r="D61" s="36" t="s">
        <v>102</v>
      </c>
      <c r="E61" s="26" t="s">
        <v>108</v>
      </c>
      <c r="F61" s="36">
        <v>16</v>
      </c>
      <c r="G61" s="13"/>
      <c r="H61" s="13"/>
      <c r="I61" s="13"/>
      <c r="J61" s="13"/>
      <c r="K61" s="13"/>
      <c r="L61" s="13"/>
    </row>
    <row r="62" spans="1:12">
      <c r="F62" s="12">
        <f>SUM(F38:F61)</f>
        <v>772</v>
      </c>
    </row>
    <row r="63" spans="1:12">
      <c r="A63" s="92" t="s">
        <v>115</v>
      </c>
      <c r="B63" s="96" t="s">
        <v>86</v>
      </c>
      <c r="C63" s="41" t="s">
        <v>87</v>
      </c>
      <c r="D63" s="42" t="s">
        <v>109</v>
      </c>
      <c r="E63" s="44" t="s">
        <v>119</v>
      </c>
      <c r="F63" s="42">
        <v>1200</v>
      </c>
      <c r="G63" s="13"/>
      <c r="H63" s="13"/>
      <c r="I63" s="13"/>
      <c r="J63" s="13"/>
      <c r="K63" s="13"/>
      <c r="L63" s="13"/>
    </row>
    <row r="64" spans="1:12">
      <c r="A64" s="93"/>
      <c r="B64" s="96"/>
      <c r="C64" s="41" t="s">
        <v>87</v>
      </c>
      <c r="D64" s="42" t="s">
        <v>111</v>
      </c>
      <c r="E64" s="44" t="s">
        <v>120</v>
      </c>
      <c r="F64" s="42">
        <v>1200</v>
      </c>
      <c r="G64" s="13"/>
      <c r="H64" s="13"/>
      <c r="I64" s="13"/>
      <c r="J64" s="13"/>
      <c r="K64" s="13"/>
      <c r="L64" s="13"/>
    </row>
    <row r="65" spans="1:12">
      <c r="A65" s="93"/>
      <c r="B65" s="96"/>
      <c r="C65" s="41" t="s">
        <v>87</v>
      </c>
      <c r="D65" s="42" t="s">
        <v>109</v>
      </c>
      <c r="E65" s="44" t="s">
        <v>121</v>
      </c>
      <c r="F65" s="42">
        <v>80</v>
      </c>
      <c r="G65" s="13"/>
      <c r="H65" s="13"/>
      <c r="I65" s="13"/>
      <c r="J65" s="13"/>
      <c r="K65" s="13"/>
      <c r="L65" s="13"/>
    </row>
    <row r="66" spans="1:12">
      <c r="A66" s="93"/>
      <c r="B66" s="96"/>
      <c r="C66" s="41" t="s">
        <v>87</v>
      </c>
      <c r="D66" s="42" t="s">
        <v>111</v>
      </c>
      <c r="E66" s="44" t="s">
        <v>122</v>
      </c>
      <c r="F66" s="42">
        <v>80</v>
      </c>
      <c r="G66" s="13"/>
      <c r="H66" s="13"/>
      <c r="I66" s="13"/>
      <c r="J66" s="13"/>
      <c r="K66" s="13"/>
      <c r="L66" s="13"/>
    </row>
    <row r="67" spans="1:12">
      <c r="F67" s="12">
        <f>SUM(F63:F66)</f>
        <v>2560</v>
      </c>
    </row>
    <row r="68" spans="1:12">
      <c r="A68" s="92" t="s">
        <v>115</v>
      </c>
      <c r="B68" s="96" t="s">
        <v>147</v>
      </c>
      <c r="C68" s="35" t="s">
        <v>87</v>
      </c>
      <c r="D68" s="36" t="s">
        <v>45</v>
      </c>
      <c r="E68" s="29" t="s">
        <v>123</v>
      </c>
      <c r="F68" s="36">
        <v>42</v>
      </c>
      <c r="G68" s="13"/>
      <c r="H68" s="13"/>
      <c r="I68" s="13"/>
      <c r="J68" s="13"/>
      <c r="K68" s="13"/>
      <c r="L68" s="13"/>
    </row>
    <row r="69" spans="1:12">
      <c r="A69" s="93"/>
      <c r="B69" s="97"/>
      <c r="C69" s="35" t="s">
        <v>87</v>
      </c>
      <c r="D69" s="36" t="s">
        <v>45</v>
      </c>
      <c r="E69" s="29" t="s">
        <v>124</v>
      </c>
      <c r="F69" s="36">
        <v>70</v>
      </c>
      <c r="G69" s="13"/>
      <c r="H69" s="13"/>
      <c r="I69" s="13"/>
      <c r="J69" s="13"/>
      <c r="K69" s="13"/>
      <c r="L69" s="13"/>
    </row>
    <row r="70" spans="1:12">
      <c r="A70" s="93"/>
      <c r="B70" s="97"/>
      <c r="C70" s="35" t="s">
        <v>87</v>
      </c>
      <c r="D70" s="36" t="s">
        <v>45</v>
      </c>
      <c r="E70" s="29" t="s">
        <v>125</v>
      </c>
      <c r="F70" s="36">
        <v>150</v>
      </c>
      <c r="G70" s="13"/>
      <c r="H70" s="13"/>
      <c r="I70" s="13"/>
      <c r="J70" s="13"/>
      <c r="K70" s="13"/>
      <c r="L70" s="13"/>
    </row>
    <row r="71" spans="1:12">
      <c r="A71" s="93"/>
      <c r="B71" s="97"/>
      <c r="C71" s="35" t="s">
        <v>87</v>
      </c>
      <c r="D71" s="36" t="s">
        <v>45</v>
      </c>
      <c r="E71" s="29" t="s">
        <v>126</v>
      </c>
      <c r="F71" s="36">
        <v>110</v>
      </c>
      <c r="G71" s="13"/>
      <c r="H71" s="13"/>
      <c r="I71" s="13"/>
      <c r="J71" s="13"/>
      <c r="K71" s="13"/>
      <c r="L71" s="13"/>
    </row>
    <row r="72" spans="1:12">
      <c r="A72" s="93"/>
      <c r="B72" s="97"/>
      <c r="C72" s="35" t="s">
        <v>87</v>
      </c>
      <c r="D72" s="36" t="s">
        <v>45</v>
      </c>
      <c r="E72" s="29" t="s">
        <v>127</v>
      </c>
      <c r="F72" s="36">
        <v>80</v>
      </c>
      <c r="G72" s="13"/>
      <c r="H72" s="13"/>
      <c r="I72" s="13"/>
      <c r="J72" s="13"/>
      <c r="K72" s="13"/>
      <c r="L72" s="13"/>
    </row>
    <row r="73" spans="1:12">
      <c r="A73" s="93"/>
      <c r="B73" s="97"/>
      <c r="C73" s="35" t="s">
        <v>87</v>
      </c>
      <c r="D73" s="36" t="s">
        <v>45</v>
      </c>
      <c r="E73" s="29" t="s">
        <v>128</v>
      </c>
      <c r="F73" s="36">
        <v>40</v>
      </c>
      <c r="G73" s="13"/>
      <c r="H73" s="13"/>
      <c r="I73" s="13"/>
      <c r="J73" s="13"/>
      <c r="K73" s="13"/>
      <c r="L73" s="13"/>
    </row>
    <row r="74" spans="1:12">
      <c r="A74" s="93"/>
      <c r="B74" s="97"/>
      <c r="C74" s="35" t="s">
        <v>87</v>
      </c>
      <c r="D74" s="36" t="s">
        <v>89</v>
      </c>
      <c r="E74" s="29" t="s">
        <v>129</v>
      </c>
      <c r="F74" s="36">
        <v>30</v>
      </c>
      <c r="G74" s="13"/>
      <c r="H74" s="13"/>
      <c r="I74" s="13"/>
      <c r="J74" s="13"/>
      <c r="K74" s="13"/>
      <c r="L74" s="13"/>
    </row>
    <row r="75" spans="1:12">
      <c r="A75" s="93"/>
      <c r="B75" s="97"/>
      <c r="C75" s="35" t="s">
        <v>87</v>
      </c>
      <c r="D75" s="36" t="s">
        <v>89</v>
      </c>
      <c r="E75" s="29" t="s">
        <v>130</v>
      </c>
      <c r="F75" s="36">
        <v>50</v>
      </c>
      <c r="G75" s="13"/>
      <c r="H75" s="13"/>
      <c r="I75" s="13"/>
      <c r="J75" s="13"/>
      <c r="K75" s="13"/>
      <c r="L75" s="13"/>
    </row>
    <row r="76" spans="1:12">
      <c r="A76" s="93"/>
      <c r="B76" s="97"/>
      <c r="C76" s="35" t="s">
        <v>87</v>
      </c>
      <c r="D76" s="36" t="s">
        <v>89</v>
      </c>
      <c r="E76" s="29" t="s">
        <v>131</v>
      </c>
      <c r="F76" s="36">
        <v>100</v>
      </c>
      <c r="G76" s="13"/>
      <c r="H76" s="13"/>
      <c r="I76" s="13"/>
      <c r="J76" s="13"/>
      <c r="K76" s="13"/>
      <c r="L76" s="13"/>
    </row>
    <row r="77" spans="1:12">
      <c r="A77" s="93"/>
      <c r="B77" s="97"/>
      <c r="C77" s="35" t="s">
        <v>87</v>
      </c>
      <c r="D77" s="36" t="s">
        <v>89</v>
      </c>
      <c r="E77" s="29" t="s">
        <v>132</v>
      </c>
      <c r="F77" s="36">
        <v>80</v>
      </c>
      <c r="G77" s="13"/>
      <c r="H77" s="13"/>
      <c r="I77" s="13"/>
      <c r="J77" s="13"/>
      <c r="K77" s="13"/>
      <c r="L77" s="13"/>
    </row>
    <row r="78" spans="1:12">
      <c r="A78" s="93"/>
      <c r="B78" s="97"/>
      <c r="C78" s="35" t="s">
        <v>87</v>
      </c>
      <c r="D78" s="36" t="s">
        <v>89</v>
      </c>
      <c r="E78" s="29" t="s">
        <v>133</v>
      </c>
      <c r="F78" s="36">
        <v>50</v>
      </c>
      <c r="G78" s="13"/>
      <c r="H78" s="13"/>
      <c r="I78" s="13"/>
      <c r="J78" s="13"/>
      <c r="K78" s="13"/>
      <c r="L78" s="13"/>
    </row>
    <row r="79" spans="1:12">
      <c r="A79" s="93"/>
      <c r="B79" s="97"/>
      <c r="C79" s="35" t="s">
        <v>87</v>
      </c>
      <c r="D79" s="36" t="s">
        <v>89</v>
      </c>
      <c r="E79" s="29" t="s">
        <v>134</v>
      </c>
      <c r="F79" s="36">
        <v>30</v>
      </c>
      <c r="G79" s="13"/>
      <c r="H79" s="13"/>
      <c r="I79" s="13"/>
      <c r="J79" s="13"/>
      <c r="K79" s="13"/>
      <c r="L79" s="13"/>
    </row>
    <row r="80" spans="1:12">
      <c r="A80" s="93"/>
      <c r="B80" s="97"/>
      <c r="C80" s="35" t="s">
        <v>87</v>
      </c>
      <c r="D80" s="38" t="s">
        <v>38</v>
      </c>
      <c r="E80" s="29" t="s">
        <v>135</v>
      </c>
      <c r="F80" s="36">
        <v>26</v>
      </c>
      <c r="G80" s="13"/>
      <c r="H80" s="13"/>
      <c r="I80" s="13"/>
      <c r="J80" s="13"/>
      <c r="K80" s="13"/>
      <c r="L80" s="13"/>
    </row>
    <row r="81" spans="1:12">
      <c r="A81" s="93"/>
      <c r="B81" s="97"/>
      <c r="C81" s="35" t="s">
        <v>87</v>
      </c>
      <c r="D81" s="38" t="s">
        <v>38</v>
      </c>
      <c r="E81" s="29" t="s">
        <v>136</v>
      </c>
      <c r="F81" s="36">
        <v>50</v>
      </c>
      <c r="G81" s="13"/>
      <c r="H81" s="13"/>
      <c r="I81" s="13"/>
      <c r="J81" s="13"/>
      <c r="K81" s="13"/>
      <c r="L81" s="13"/>
    </row>
    <row r="82" spans="1:12">
      <c r="A82" s="93"/>
      <c r="B82" s="97"/>
      <c r="C82" s="35" t="s">
        <v>87</v>
      </c>
      <c r="D82" s="38" t="s">
        <v>38</v>
      </c>
      <c r="E82" s="29" t="s">
        <v>137</v>
      </c>
      <c r="F82" s="36">
        <v>80</v>
      </c>
      <c r="G82" s="13"/>
      <c r="H82" s="13"/>
      <c r="I82" s="13"/>
      <c r="J82" s="13"/>
      <c r="K82" s="13"/>
      <c r="L82" s="13"/>
    </row>
    <row r="83" spans="1:12">
      <c r="A83" s="93"/>
      <c r="B83" s="97"/>
      <c r="C83" s="35" t="s">
        <v>87</v>
      </c>
      <c r="D83" s="38" t="s">
        <v>38</v>
      </c>
      <c r="E83" s="29" t="s">
        <v>138</v>
      </c>
      <c r="F83" s="36">
        <v>60</v>
      </c>
      <c r="G83" s="13"/>
      <c r="H83" s="13"/>
      <c r="I83" s="13"/>
      <c r="J83" s="13"/>
      <c r="K83" s="13"/>
      <c r="L83" s="13"/>
    </row>
    <row r="84" spans="1:12">
      <c r="A84" s="93"/>
      <c r="B84" s="97"/>
      <c r="C84" s="35" t="s">
        <v>87</v>
      </c>
      <c r="D84" s="38" t="s">
        <v>38</v>
      </c>
      <c r="E84" s="29" t="s">
        <v>139</v>
      </c>
      <c r="F84" s="36">
        <v>44</v>
      </c>
      <c r="G84" s="13"/>
      <c r="H84" s="13"/>
      <c r="I84" s="13"/>
      <c r="J84" s="13"/>
      <c r="K84" s="13"/>
      <c r="L84" s="13"/>
    </row>
    <row r="85" spans="1:12">
      <c r="A85" s="93"/>
      <c r="B85" s="97"/>
      <c r="C85" s="35" t="s">
        <v>87</v>
      </c>
      <c r="D85" s="38" t="s">
        <v>38</v>
      </c>
      <c r="E85" s="29" t="s">
        <v>140</v>
      </c>
      <c r="F85" s="36">
        <v>26</v>
      </c>
      <c r="G85" s="13"/>
      <c r="H85" s="13"/>
      <c r="I85" s="13"/>
      <c r="J85" s="13"/>
      <c r="K85" s="13"/>
      <c r="L85" s="13"/>
    </row>
    <row r="86" spans="1:12">
      <c r="A86" s="93"/>
      <c r="B86" s="97"/>
      <c r="C86" s="35" t="s">
        <v>101</v>
      </c>
      <c r="D86" s="36" t="s">
        <v>102</v>
      </c>
      <c r="E86" s="29" t="s">
        <v>141</v>
      </c>
      <c r="F86" s="36">
        <v>26</v>
      </c>
      <c r="G86" s="13"/>
      <c r="H86" s="13"/>
      <c r="I86" s="13"/>
      <c r="J86" s="13"/>
      <c r="K86" s="13"/>
      <c r="L86" s="13"/>
    </row>
    <row r="87" spans="1:12">
      <c r="A87" s="93"/>
      <c r="B87" s="97"/>
      <c r="C87" s="36" t="s">
        <v>101</v>
      </c>
      <c r="D87" s="36" t="s">
        <v>102</v>
      </c>
      <c r="E87" s="29" t="s">
        <v>142</v>
      </c>
      <c r="F87" s="36">
        <v>50</v>
      </c>
      <c r="G87" s="13"/>
      <c r="H87" s="13"/>
      <c r="I87" s="13"/>
      <c r="J87" s="13"/>
      <c r="K87" s="13"/>
      <c r="L87" s="13"/>
    </row>
    <row r="88" spans="1:12">
      <c r="A88" s="93"/>
      <c r="B88" s="97"/>
      <c r="C88" s="36" t="s">
        <v>101</v>
      </c>
      <c r="D88" s="36" t="s">
        <v>102</v>
      </c>
      <c r="E88" s="29" t="s">
        <v>143</v>
      </c>
      <c r="F88" s="36">
        <v>80</v>
      </c>
      <c r="G88" s="13"/>
      <c r="H88" s="13"/>
      <c r="I88" s="13"/>
      <c r="J88" s="13"/>
      <c r="K88" s="13"/>
      <c r="L88" s="13"/>
    </row>
    <row r="89" spans="1:12">
      <c r="A89" s="93"/>
      <c r="B89" s="97"/>
      <c r="C89" s="36" t="s">
        <v>101</v>
      </c>
      <c r="D89" s="36" t="s">
        <v>102</v>
      </c>
      <c r="E89" s="29" t="s">
        <v>144</v>
      </c>
      <c r="F89" s="36">
        <v>60</v>
      </c>
      <c r="G89" s="13"/>
      <c r="H89" s="13"/>
      <c r="I89" s="13"/>
      <c r="J89" s="13"/>
      <c r="K89" s="13"/>
      <c r="L89" s="13"/>
    </row>
    <row r="90" spans="1:12">
      <c r="A90" s="93"/>
      <c r="B90" s="97"/>
      <c r="C90" s="36" t="s">
        <v>101</v>
      </c>
      <c r="D90" s="36" t="s">
        <v>102</v>
      </c>
      <c r="E90" s="29" t="s">
        <v>145</v>
      </c>
      <c r="F90" s="36">
        <v>50</v>
      </c>
      <c r="G90" s="13"/>
      <c r="H90" s="13"/>
      <c r="I90" s="13"/>
      <c r="J90" s="13"/>
      <c r="K90" s="13"/>
      <c r="L90" s="13"/>
    </row>
    <row r="91" spans="1:12">
      <c r="A91" s="93"/>
      <c r="B91" s="97"/>
      <c r="C91" s="36" t="s">
        <v>101</v>
      </c>
      <c r="D91" s="36" t="s">
        <v>102</v>
      </c>
      <c r="E91" s="29" t="s">
        <v>146</v>
      </c>
      <c r="F91" s="36">
        <v>26</v>
      </c>
      <c r="G91" s="13"/>
      <c r="H91" s="13"/>
      <c r="I91" s="13"/>
      <c r="J91" s="13"/>
      <c r="K91" s="13"/>
      <c r="L91" s="13"/>
    </row>
    <row r="92" spans="1:12">
      <c r="F92" s="12">
        <f>SUM(F68:F91)</f>
        <v>1410</v>
      </c>
    </row>
  </sheetData>
  <mergeCells count="16">
    <mergeCell ref="B63:B66"/>
    <mergeCell ref="A63:A66"/>
    <mergeCell ref="A68:A91"/>
    <mergeCell ref="B68:B91"/>
    <mergeCell ref="A8:A31"/>
    <mergeCell ref="B8:B31"/>
    <mergeCell ref="A33:A36"/>
    <mergeCell ref="B33:B36"/>
    <mergeCell ref="A38:A61"/>
    <mergeCell ref="B38:B61"/>
    <mergeCell ref="A1:L1"/>
    <mergeCell ref="A2:L2"/>
    <mergeCell ref="E3:F3"/>
    <mergeCell ref="G3:L5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02"/>
  <sheetViews>
    <sheetView topLeftCell="A67" workbookViewId="0">
      <selection activeCell="A68" sqref="A68:L102"/>
    </sheetView>
  </sheetViews>
  <sheetFormatPr defaultRowHeight="13.5"/>
  <cols>
    <col min="1" max="1" width="11.75" customWidth="1"/>
    <col min="3" max="3" width="12.25" customWidth="1"/>
    <col min="4" max="4" width="17.875" customWidth="1"/>
    <col min="5" max="5" width="13" customWidth="1"/>
  </cols>
  <sheetData>
    <row r="1" spans="1:12" ht="26.25">
      <c r="A1" s="82" t="s">
        <v>14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26.25">
      <c r="A2" s="84" t="s">
        <v>13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15">
      <c r="A3" s="20"/>
      <c r="B3" s="20"/>
      <c r="C3" s="20"/>
      <c r="D3" s="18" t="s">
        <v>0</v>
      </c>
      <c r="E3" s="86">
        <v>45311</v>
      </c>
      <c r="F3" s="86"/>
      <c r="G3" s="73" t="s">
        <v>21</v>
      </c>
      <c r="H3" s="74"/>
      <c r="I3" s="74"/>
      <c r="J3" s="74"/>
      <c r="K3" s="74"/>
      <c r="L3" s="75"/>
    </row>
    <row r="4" spans="1:12" ht="15">
      <c r="A4" s="15"/>
      <c r="B4" s="20"/>
      <c r="C4" s="87" t="s">
        <v>1</v>
      </c>
      <c r="D4" s="87"/>
      <c r="E4" s="88" t="s">
        <v>22</v>
      </c>
      <c r="F4" s="88"/>
      <c r="G4" s="76"/>
      <c r="H4" s="77"/>
      <c r="I4" s="77"/>
      <c r="J4" s="77"/>
      <c r="K4" s="77"/>
      <c r="L4" s="78"/>
    </row>
    <row r="5" spans="1:12" ht="15">
      <c r="A5" s="20"/>
      <c r="B5" s="16"/>
      <c r="C5" s="20"/>
      <c r="D5" s="19"/>
      <c r="E5" s="20"/>
      <c r="F5" s="11"/>
      <c r="G5" s="79"/>
      <c r="H5" s="80"/>
      <c r="I5" s="80"/>
      <c r="J5" s="80"/>
      <c r="K5" s="80"/>
      <c r="L5" s="81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>
      <c r="A8" s="92" t="s">
        <v>168</v>
      </c>
      <c r="B8" s="92" t="s">
        <v>169</v>
      </c>
      <c r="C8" s="46" t="s">
        <v>149</v>
      </c>
      <c r="D8" s="46" t="s">
        <v>89</v>
      </c>
      <c r="E8" s="47">
        <v>190917732030</v>
      </c>
      <c r="F8" s="48">
        <v>60</v>
      </c>
      <c r="G8" s="13"/>
      <c r="H8" s="13"/>
      <c r="I8" s="13"/>
      <c r="J8" s="13"/>
      <c r="K8" s="13"/>
      <c r="L8" s="13"/>
    </row>
    <row r="9" spans="1:12">
      <c r="A9" s="93"/>
      <c r="B9" s="93"/>
      <c r="C9" s="46" t="s">
        <v>149</v>
      </c>
      <c r="D9" s="46" t="s">
        <v>89</v>
      </c>
      <c r="E9" s="47" t="s">
        <v>150</v>
      </c>
      <c r="F9" s="48">
        <v>110</v>
      </c>
      <c r="G9" s="13"/>
      <c r="H9" s="13"/>
      <c r="I9" s="13"/>
      <c r="J9" s="13"/>
      <c r="K9" s="13"/>
      <c r="L9" s="13"/>
    </row>
    <row r="10" spans="1:12">
      <c r="A10" s="93"/>
      <c r="B10" s="93"/>
      <c r="C10" s="46" t="s">
        <v>149</v>
      </c>
      <c r="D10" s="46" t="s">
        <v>89</v>
      </c>
      <c r="E10" s="47" t="s">
        <v>151</v>
      </c>
      <c r="F10" s="48">
        <v>220</v>
      </c>
      <c r="G10" s="13"/>
      <c r="H10" s="13"/>
      <c r="I10" s="13"/>
      <c r="J10" s="13"/>
      <c r="K10" s="13"/>
      <c r="L10" s="13"/>
    </row>
    <row r="11" spans="1:12">
      <c r="A11" s="93"/>
      <c r="B11" s="93"/>
      <c r="C11" s="46" t="s">
        <v>149</v>
      </c>
      <c r="D11" s="46" t="s">
        <v>89</v>
      </c>
      <c r="E11" s="47" t="s">
        <v>152</v>
      </c>
      <c r="F11" s="48">
        <v>180</v>
      </c>
      <c r="G11" s="13"/>
      <c r="H11" s="13"/>
      <c r="I11" s="13"/>
      <c r="J11" s="13"/>
      <c r="K11" s="13"/>
      <c r="L11" s="13"/>
    </row>
    <row r="12" spans="1:12">
      <c r="A12" s="93"/>
      <c r="B12" s="93"/>
      <c r="C12" s="46" t="s">
        <v>149</v>
      </c>
      <c r="D12" s="46" t="s">
        <v>89</v>
      </c>
      <c r="E12" s="47" t="s">
        <v>153</v>
      </c>
      <c r="F12" s="48">
        <v>120</v>
      </c>
      <c r="G12" s="13"/>
      <c r="H12" s="13"/>
      <c r="I12" s="13"/>
      <c r="J12" s="13"/>
      <c r="K12" s="13"/>
      <c r="L12" s="13"/>
    </row>
    <row r="13" spans="1:12">
      <c r="A13" s="93"/>
      <c r="B13" s="93"/>
      <c r="C13" s="46" t="s">
        <v>149</v>
      </c>
      <c r="D13" s="46" t="s">
        <v>89</v>
      </c>
      <c r="E13" s="47">
        <v>190917732085</v>
      </c>
      <c r="F13" s="48">
        <v>70</v>
      </c>
      <c r="G13" s="13"/>
      <c r="H13" s="13"/>
      <c r="I13" s="13"/>
      <c r="J13" s="13"/>
      <c r="K13" s="13"/>
      <c r="L13" s="13"/>
    </row>
    <row r="14" spans="1:12">
      <c r="A14" s="93"/>
      <c r="B14" s="93"/>
      <c r="C14" s="46" t="s">
        <v>149</v>
      </c>
      <c r="D14" s="38" t="s">
        <v>38</v>
      </c>
      <c r="E14" s="47" t="s">
        <v>154</v>
      </c>
      <c r="F14" s="48">
        <v>58</v>
      </c>
      <c r="G14" s="13"/>
      <c r="H14" s="13"/>
      <c r="I14" s="13"/>
      <c r="J14" s="13"/>
      <c r="K14" s="13"/>
      <c r="L14" s="13"/>
    </row>
    <row r="15" spans="1:12">
      <c r="A15" s="93"/>
      <c r="B15" s="93"/>
      <c r="C15" s="46" t="s">
        <v>149</v>
      </c>
      <c r="D15" s="38" t="s">
        <v>38</v>
      </c>
      <c r="E15" s="47" t="s">
        <v>155</v>
      </c>
      <c r="F15" s="48">
        <v>110</v>
      </c>
      <c r="G15" s="13"/>
      <c r="H15" s="13"/>
      <c r="I15" s="13"/>
      <c r="J15" s="13"/>
      <c r="K15" s="13"/>
      <c r="L15" s="13"/>
    </row>
    <row r="16" spans="1:12">
      <c r="A16" s="93"/>
      <c r="B16" s="93"/>
      <c r="C16" s="46" t="s">
        <v>149</v>
      </c>
      <c r="D16" s="38" t="s">
        <v>38</v>
      </c>
      <c r="E16" s="47" t="s">
        <v>156</v>
      </c>
      <c r="F16" s="48">
        <v>220</v>
      </c>
      <c r="G16" s="13"/>
      <c r="H16" s="13"/>
      <c r="I16" s="13"/>
      <c r="J16" s="13"/>
      <c r="K16" s="13"/>
      <c r="L16" s="13"/>
    </row>
    <row r="17" spans="1:12">
      <c r="A17" s="93"/>
      <c r="B17" s="93"/>
      <c r="C17" s="46" t="s">
        <v>149</v>
      </c>
      <c r="D17" s="38" t="s">
        <v>38</v>
      </c>
      <c r="E17" s="47" t="s">
        <v>157</v>
      </c>
      <c r="F17" s="48">
        <v>120</v>
      </c>
      <c r="G17" s="13"/>
      <c r="H17" s="13"/>
      <c r="I17" s="13"/>
      <c r="J17" s="13"/>
      <c r="K17" s="13"/>
      <c r="L17" s="13"/>
    </row>
    <row r="18" spans="1:12">
      <c r="A18" s="93"/>
      <c r="B18" s="93"/>
      <c r="C18" s="46" t="s">
        <v>149</v>
      </c>
      <c r="D18" s="38" t="s">
        <v>38</v>
      </c>
      <c r="E18" s="47" t="s">
        <v>158</v>
      </c>
      <c r="F18" s="48">
        <v>110</v>
      </c>
      <c r="G18" s="13"/>
      <c r="H18" s="13"/>
      <c r="I18" s="13"/>
      <c r="J18" s="13"/>
      <c r="K18" s="13"/>
      <c r="L18" s="13"/>
    </row>
    <row r="19" spans="1:12">
      <c r="A19" s="93"/>
      <c r="B19" s="93"/>
      <c r="C19" s="46" t="s">
        <v>149</v>
      </c>
      <c r="D19" s="38" t="s">
        <v>38</v>
      </c>
      <c r="E19" s="47" t="s">
        <v>159</v>
      </c>
      <c r="F19" s="48">
        <v>80</v>
      </c>
      <c r="G19" s="13"/>
      <c r="H19" s="13"/>
      <c r="I19" s="13"/>
      <c r="J19" s="13"/>
      <c r="K19" s="13"/>
      <c r="L19" s="13"/>
    </row>
    <row r="20" spans="1:12">
      <c r="A20" s="93"/>
      <c r="B20" s="93"/>
      <c r="C20" s="46" t="s">
        <v>149</v>
      </c>
      <c r="D20" s="46" t="s">
        <v>45</v>
      </c>
      <c r="E20" s="47">
        <v>190917732177</v>
      </c>
      <c r="F20" s="48">
        <v>110</v>
      </c>
      <c r="G20" s="13"/>
      <c r="H20" s="13"/>
      <c r="I20" s="13"/>
      <c r="J20" s="13"/>
      <c r="K20" s="13"/>
      <c r="L20" s="13"/>
    </row>
    <row r="21" spans="1:12">
      <c r="A21" s="93"/>
      <c r="B21" s="93"/>
      <c r="C21" s="46" t="s">
        <v>149</v>
      </c>
      <c r="D21" s="46" t="s">
        <v>45</v>
      </c>
      <c r="E21" s="47">
        <v>190917732184</v>
      </c>
      <c r="F21" s="48">
        <v>200</v>
      </c>
      <c r="G21" s="13"/>
      <c r="H21" s="13"/>
      <c r="I21" s="13"/>
      <c r="J21" s="13"/>
      <c r="K21" s="13"/>
      <c r="L21" s="13"/>
    </row>
    <row r="22" spans="1:12">
      <c r="A22" s="93"/>
      <c r="B22" s="93"/>
      <c r="C22" s="46" t="s">
        <v>149</v>
      </c>
      <c r="D22" s="46" t="s">
        <v>45</v>
      </c>
      <c r="E22" s="47">
        <v>190917732191</v>
      </c>
      <c r="F22" s="48">
        <v>450</v>
      </c>
      <c r="G22" s="13"/>
      <c r="H22" s="13"/>
      <c r="I22" s="13"/>
      <c r="J22" s="13"/>
      <c r="K22" s="13"/>
      <c r="L22" s="13"/>
    </row>
    <row r="23" spans="1:12">
      <c r="A23" s="93"/>
      <c r="B23" s="93"/>
      <c r="C23" s="46" t="s">
        <v>149</v>
      </c>
      <c r="D23" s="46" t="s">
        <v>45</v>
      </c>
      <c r="E23" s="47">
        <v>190917732207</v>
      </c>
      <c r="F23" s="48">
        <v>340</v>
      </c>
      <c r="G23" s="13"/>
      <c r="H23" s="13"/>
      <c r="I23" s="13"/>
      <c r="J23" s="13"/>
      <c r="K23" s="13"/>
      <c r="L23" s="13"/>
    </row>
    <row r="24" spans="1:12">
      <c r="A24" s="93"/>
      <c r="B24" s="93"/>
      <c r="C24" s="46" t="s">
        <v>149</v>
      </c>
      <c r="D24" s="46" t="s">
        <v>45</v>
      </c>
      <c r="E24" s="47" t="s">
        <v>160</v>
      </c>
      <c r="F24" s="48">
        <v>230</v>
      </c>
      <c r="G24" s="13"/>
      <c r="H24" s="13"/>
      <c r="I24" s="13"/>
      <c r="J24" s="13"/>
      <c r="K24" s="13"/>
      <c r="L24" s="13"/>
    </row>
    <row r="25" spans="1:12">
      <c r="A25" s="93"/>
      <c r="B25" s="93"/>
      <c r="C25" s="46" t="s">
        <v>149</v>
      </c>
      <c r="D25" s="46" t="s">
        <v>45</v>
      </c>
      <c r="E25" s="47">
        <v>190917732221</v>
      </c>
      <c r="F25" s="48">
        <v>110</v>
      </c>
      <c r="G25" s="13"/>
      <c r="H25" s="13"/>
      <c r="I25" s="13"/>
      <c r="J25" s="13"/>
      <c r="K25" s="13"/>
      <c r="L25" s="13"/>
    </row>
    <row r="26" spans="1:12">
      <c r="A26" s="93"/>
      <c r="B26" s="93"/>
      <c r="C26" s="49" t="s">
        <v>161</v>
      </c>
      <c r="D26" s="36" t="s">
        <v>102</v>
      </c>
      <c r="E26" s="50" t="s">
        <v>162</v>
      </c>
      <c r="F26" s="45">
        <v>80</v>
      </c>
      <c r="G26" s="13"/>
      <c r="H26" s="13"/>
      <c r="I26" s="13"/>
      <c r="J26" s="13"/>
      <c r="K26" s="13"/>
      <c r="L26" s="13"/>
    </row>
    <row r="27" spans="1:12">
      <c r="A27" s="93"/>
      <c r="B27" s="93"/>
      <c r="C27" s="49" t="s">
        <v>161</v>
      </c>
      <c r="D27" s="36" t="s">
        <v>102</v>
      </c>
      <c r="E27" s="50" t="s">
        <v>163</v>
      </c>
      <c r="F27" s="45">
        <v>150</v>
      </c>
      <c r="G27" s="13"/>
      <c r="H27" s="13"/>
      <c r="I27" s="13"/>
      <c r="J27" s="13"/>
      <c r="K27" s="13"/>
      <c r="L27" s="13"/>
    </row>
    <row r="28" spans="1:12">
      <c r="A28" s="93"/>
      <c r="B28" s="93"/>
      <c r="C28" s="49" t="s">
        <v>161</v>
      </c>
      <c r="D28" s="36" t="s">
        <v>102</v>
      </c>
      <c r="E28" s="50" t="s">
        <v>164</v>
      </c>
      <c r="F28" s="45">
        <v>310</v>
      </c>
      <c r="G28" s="13"/>
      <c r="H28" s="13"/>
      <c r="I28" s="13"/>
      <c r="J28" s="13"/>
      <c r="K28" s="13"/>
      <c r="L28" s="13"/>
    </row>
    <row r="29" spans="1:12">
      <c r="A29" s="93"/>
      <c r="B29" s="93"/>
      <c r="C29" s="49" t="s">
        <v>161</v>
      </c>
      <c r="D29" s="36" t="s">
        <v>102</v>
      </c>
      <c r="E29" s="50" t="s">
        <v>165</v>
      </c>
      <c r="F29" s="45">
        <v>240</v>
      </c>
      <c r="G29" s="13"/>
      <c r="H29" s="13"/>
      <c r="I29" s="13"/>
      <c r="J29" s="13"/>
      <c r="K29" s="13"/>
      <c r="L29" s="13"/>
    </row>
    <row r="30" spans="1:12">
      <c r="A30" s="93"/>
      <c r="B30" s="93"/>
      <c r="C30" s="49" t="s">
        <v>161</v>
      </c>
      <c r="D30" s="36" t="s">
        <v>102</v>
      </c>
      <c r="E30" s="50" t="s">
        <v>166</v>
      </c>
      <c r="F30" s="45">
        <v>160</v>
      </c>
      <c r="G30" s="13"/>
      <c r="H30" s="13"/>
      <c r="I30" s="13"/>
      <c r="J30" s="13"/>
      <c r="K30" s="13"/>
      <c r="L30" s="13"/>
    </row>
    <row r="31" spans="1:12">
      <c r="A31" s="93"/>
      <c r="B31" s="93"/>
      <c r="C31" s="49" t="s">
        <v>161</v>
      </c>
      <c r="D31" s="36" t="s">
        <v>102</v>
      </c>
      <c r="E31" s="50" t="s">
        <v>167</v>
      </c>
      <c r="F31" s="45">
        <v>90</v>
      </c>
      <c r="G31" s="13"/>
      <c r="H31" s="13"/>
      <c r="I31" s="13"/>
      <c r="J31" s="13"/>
      <c r="K31" s="13"/>
      <c r="L31" s="13"/>
    </row>
    <row r="32" spans="1:12">
      <c r="F32" s="12">
        <f>SUM(F8:F31)</f>
        <v>3928</v>
      </c>
    </row>
    <row r="33" spans="1:12">
      <c r="A33" s="92" t="s">
        <v>170</v>
      </c>
      <c r="B33" s="89" t="s">
        <v>117</v>
      </c>
      <c r="C33" s="51" t="s">
        <v>149</v>
      </c>
      <c r="D33" s="52" t="s">
        <v>111</v>
      </c>
      <c r="E33" s="47">
        <v>190917732092</v>
      </c>
      <c r="F33" s="53">
        <v>620</v>
      </c>
      <c r="G33" s="13"/>
      <c r="H33" s="13"/>
      <c r="I33" s="13"/>
      <c r="J33" s="13"/>
      <c r="K33" s="13"/>
      <c r="L33" s="13"/>
    </row>
    <row r="34" spans="1:12">
      <c r="A34" s="93"/>
      <c r="B34" s="94"/>
      <c r="C34" s="51" t="s">
        <v>149</v>
      </c>
      <c r="D34" s="52" t="s">
        <v>109</v>
      </c>
      <c r="E34" s="47">
        <v>190917732108</v>
      </c>
      <c r="F34" s="53">
        <v>30</v>
      </c>
      <c r="G34" s="13"/>
      <c r="H34" s="13"/>
      <c r="I34" s="13"/>
      <c r="J34" s="13"/>
      <c r="K34" s="13"/>
      <c r="L34" s="13"/>
    </row>
    <row r="35" spans="1:12">
      <c r="A35" s="93"/>
      <c r="B35" s="94"/>
      <c r="C35" s="51" t="s">
        <v>149</v>
      </c>
      <c r="D35" s="52" t="s">
        <v>109</v>
      </c>
      <c r="E35" s="47">
        <v>190917732238</v>
      </c>
      <c r="F35" s="53">
        <v>600</v>
      </c>
      <c r="G35" s="13"/>
      <c r="H35" s="13"/>
      <c r="I35" s="13"/>
      <c r="J35" s="13"/>
      <c r="K35" s="13"/>
      <c r="L35" s="13"/>
    </row>
    <row r="36" spans="1:12">
      <c r="A36" s="93"/>
      <c r="B36" s="94"/>
      <c r="C36" s="51" t="s">
        <v>149</v>
      </c>
      <c r="D36" s="52" t="s">
        <v>109</v>
      </c>
      <c r="E36" s="47">
        <v>190917732177</v>
      </c>
      <c r="F36" s="53">
        <v>40</v>
      </c>
      <c r="G36" s="13"/>
      <c r="H36" s="13"/>
      <c r="I36" s="13"/>
      <c r="J36" s="13"/>
      <c r="K36" s="13"/>
      <c r="L36" s="13"/>
    </row>
    <row r="37" spans="1:12">
      <c r="A37" s="93"/>
      <c r="B37" s="94"/>
      <c r="C37" s="51" t="s">
        <v>149</v>
      </c>
      <c r="D37" s="52" t="s">
        <v>109</v>
      </c>
      <c r="E37" s="47">
        <v>190917732184</v>
      </c>
      <c r="F37" s="53">
        <v>62</v>
      </c>
      <c r="G37" s="13"/>
      <c r="H37" s="13"/>
      <c r="I37" s="13"/>
      <c r="J37" s="13"/>
      <c r="K37" s="13"/>
      <c r="L37" s="13"/>
    </row>
    <row r="38" spans="1:12">
      <c r="A38" s="93"/>
      <c r="B38" s="94"/>
      <c r="C38" s="51" t="s">
        <v>149</v>
      </c>
      <c r="D38" s="52" t="s">
        <v>109</v>
      </c>
      <c r="E38" s="47">
        <v>190917732191</v>
      </c>
      <c r="F38" s="53">
        <v>84</v>
      </c>
      <c r="G38" s="13"/>
      <c r="H38" s="13"/>
      <c r="I38" s="13"/>
      <c r="J38" s="13"/>
      <c r="K38" s="13"/>
      <c r="L38" s="13"/>
    </row>
    <row r="39" spans="1:12">
      <c r="A39" s="93"/>
      <c r="B39" s="94"/>
      <c r="C39" s="51" t="s">
        <v>149</v>
      </c>
      <c r="D39" s="52" t="s">
        <v>109</v>
      </c>
      <c r="E39" s="47">
        <v>190917732207</v>
      </c>
      <c r="F39" s="53">
        <v>90</v>
      </c>
      <c r="G39" s="13"/>
      <c r="H39" s="13"/>
      <c r="I39" s="13"/>
      <c r="J39" s="13"/>
      <c r="K39" s="13"/>
      <c r="L39" s="13"/>
    </row>
    <row r="40" spans="1:12">
      <c r="A40" s="93"/>
      <c r="B40" s="94"/>
      <c r="C40" s="51" t="s">
        <v>149</v>
      </c>
      <c r="D40" s="52" t="s">
        <v>109</v>
      </c>
      <c r="E40" s="47" t="s">
        <v>160</v>
      </c>
      <c r="F40" s="53">
        <v>60</v>
      </c>
      <c r="G40" s="13"/>
      <c r="H40" s="13"/>
      <c r="I40" s="13"/>
      <c r="J40" s="13"/>
      <c r="K40" s="13"/>
      <c r="L40" s="13"/>
    </row>
    <row r="41" spans="1:12">
      <c r="A41" s="93"/>
      <c r="B41" s="95"/>
      <c r="C41" s="51" t="s">
        <v>149</v>
      </c>
      <c r="D41" s="52" t="s">
        <v>109</v>
      </c>
      <c r="E41" s="47">
        <v>190917732221</v>
      </c>
      <c r="F41" s="53">
        <v>50</v>
      </c>
      <c r="G41" s="13"/>
      <c r="H41" s="13"/>
      <c r="I41" s="13"/>
      <c r="J41" s="13"/>
      <c r="K41" s="13"/>
      <c r="L41" s="13"/>
    </row>
    <row r="42" spans="1:12">
      <c r="F42" s="12">
        <f>SUM(F33:F41)</f>
        <v>1636</v>
      </c>
    </row>
    <row r="43" spans="1:12">
      <c r="A43" s="92" t="s">
        <v>170</v>
      </c>
      <c r="B43" s="96" t="s">
        <v>171</v>
      </c>
      <c r="C43" s="46" t="s">
        <v>149</v>
      </c>
      <c r="D43" s="46" t="s">
        <v>89</v>
      </c>
      <c r="E43" s="47">
        <v>190917732030</v>
      </c>
      <c r="F43" s="54">
        <v>10</v>
      </c>
      <c r="G43" s="13"/>
      <c r="H43" s="13"/>
      <c r="I43" s="13"/>
      <c r="J43" s="13"/>
      <c r="K43" s="13"/>
      <c r="L43" s="13"/>
    </row>
    <row r="44" spans="1:12">
      <c r="A44" s="93"/>
      <c r="B44" s="97"/>
      <c r="C44" s="46" t="s">
        <v>149</v>
      </c>
      <c r="D44" s="46" t="s">
        <v>89</v>
      </c>
      <c r="E44" s="47" t="s">
        <v>150</v>
      </c>
      <c r="F44" s="54">
        <v>20</v>
      </c>
      <c r="G44" s="13"/>
      <c r="H44" s="13"/>
      <c r="I44" s="13"/>
      <c r="J44" s="13"/>
      <c r="K44" s="13"/>
      <c r="L44" s="13"/>
    </row>
    <row r="45" spans="1:12">
      <c r="A45" s="93"/>
      <c r="B45" s="97"/>
      <c r="C45" s="46" t="s">
        <v>149</v>
      </c>
      <c r="D45" s="46" t="s">
        <v>89</v>
      </c>
      <c r="E45" s="47" t="s">
        <v>151</v>
      </c>
      <c r="F45" s="54">
        <v>36</v>
      </c>
      <c r="G45" s="13"/>
      <c r="H45" s="13"/>
      <c r="I45" s="13"/>
      <c r="J45" s="13"/>
      <c r="K45" s="13"/>
      <c r="L45" s="13"/>
    </row>
    <row r="46" spans="1:12">
      <c r="A46" s="93"/>
      <c r="B46" s="97"/>
      <c r="C46" s="46" t="s">
        <v>149</v>
      </c>
      <c r="D46" s="46" t="s">
        <v>89</v>
      </c>
      <c r="E46" s="47" t="s">
        <v>152</v>
      </c>
      <c r="F46" s="54">
        <v>30</v>
      </c>
      <c r="G46" s="13"/>
      <c r="H46" s="13"/>
      <c r="I46" s="13"/>
      <c r="J46" s="13"/>
      <c r="K46" s="13"/>
      <c r="L46" s="13"/>
    </row>
    <row r="47" spans="1:12">
      <c r="A47" s="93"/>
      <c r="B47" s="97"/>
      <c r="C47" s="46" t="s">
        <v>149</v>
      </c>
      <c r="D47" s="46" t="s">
        <v>89</v>
      </c>
      <c r="E47" s="47" t="s">
        <v>153</v>
      </c>
      <c r="F47" s="54">
        <v>20</v>
      </c>
      <c r="G47" s="13"/>
      <c r="H47" s="13"/>
      <c r="I47" s="13"/>
      <c r="J47" s="13"/>
      <c r="K47" s="13"/>
      <c r="L47" s="13"/>
    </row>
    <row r="48" spans="1:12">
      <c r="A48" s="93"/>
      <c r="B48" s="97"/>
      <c r="C48" s="46" t="s">
        <v>149</v>
      </c>
      <c r="D48" s="46" t="s">
        <v>89</v>
      </c>
      <c r="E48" s="47">
        <v>190917732085</v>
      </c>
      <c r="F48" s="54">
        <v>14</v>
      </c>
      <c r="G48" s="13"/>
      <c r="H48" s="13"/>
      <c r="I48" s="13"/>
      <c r="J48" s="13"/>
      <c r="K48" s="13"/>
      <c r="L48" s="13"/>
    </row>
    <row r="49" spans="1:12">
      <c r="A49" s="93"/>
      <c r="B49" s="97"/>
      <c r="C49" s="46" t="s">
        <v>149</v>
      </c>
      <c r="D49" s="38" t="s">
        <v>38</v>
      </c>
      <c r="E49" s="47" t="s">
        <v>154</v>
      </c>
      <c r="F49" s="54">
        <v>10</v>
      </c>
      <c r="G49" s="13"/>
      <c r="H49" s="13"/>
      <c r="I49" s="13"/>
      <c r="J49" s="13"/>
      <c r="K49" s="13"/>
      <c r="L49" s="13"/>
    </row>
    <row r="50" spans="1:12">
      <c r="A50" s="93"/>
      <c r="B50" s="97"/>
      <c r="C50" s="46" t="s">
        <v>149</v>
      </c>
      <c r="D50" s="38" t="s">
        <v>38</v>
      </c>
      <c r="E50" s="47" t="s">
        <v>155</v>
      </c>
      <c r="F50" s="54">
        <v>20</v>
      </c>
      <c r="G50" s="13"/>
      <c r="H50" s="13"/>
      <c r="I50" s="13"/>
      <c r="J50" s="13"/>
      <c r="K50" s="13"/>
      <c r="L50" s="13"/>
    </row>
    <row r="51" spans="1:12">
      <c r="A51" s="93"/>
      <c r="B51" s="97"/>
      <c r="C51" s="46" t="s">
        <v>149</v>
      </c>
      <c r="D51" s="38" t="s">
        <v>38</v>
      </c>
      <c r="E51" s="47" t="s">
        <v>156</v>
      </c>
      <c r="F51" s="54">
        <v>36</v>
      </c>
      <c r="G51" s="13"/>
      <c r="H51" s="13"/>
      <c r="I51" s="13"/>
      <c r="J51" s="13"/>
      <c r="K51" s="13"/>
      <c r="L51" s="13"/>
    </row>
    <row r="52" spans="1:12">
      <c r="A52" s="93"/>
      <c r="B52" s="97"/>
      <c r="C52" s="46" t="s">
        <v>149</v>
      </c>
      <c r="D52" s="38" t="s">
        <v>38</v>
      </c>
      <c r="E52" s="47" t="s">
        <v>157</v>
      </c>
      <c r="F52" s="54">
        <v>30</v>
      </c>
      <c r="G52" s="13"/>
      <c r="H52" s="13"/>
      <c r="I52" s="13"/>
      <c r="J52" s="13"/>
      <c r="K52" s="13"/>
      <c r="L52" s="13"/>
    </row>
    <row r="53" spans="1:12">
      <c r="A53" s="93"/>
      <c r="B53" s="97"/>
      <c r="C53" s="46" t="s">
        <v>149</v>
      </c>
      <c r="D53" s="38" t="s">
        <v>38</v>
      </c>
      <c r="E53" s="47" t="s">
        <v>158</v>
      </c>
      <c r="F53" s="54">
        <v>20</v>
      </c>
      <c r="G53" s="13"/>
      <c r="H53" s="13"/>
      <c r="I53" s="13"/>
      <c r="J53" s="13"/>
      <c r="K53" s="13"/>
      <c r="L53" s="13"/>
    </row>
    <row r="54" spans="1:12">
      <c r="A54" s="93"/>
      <c r="B54" s="97"/>
      <c r="C54" s="46" t="s">
        <v>149</v>
      </c>
      <c r="D54" s="38" t="s">
        <v>38</v>
      </c>
      <c r="E54" s="47" t="s">
        <v>159</v>
      </c>
      <c r="F54" s="54">
        <v>14</v>
      </c>
      <c r="G54" s="13"/>
      <c r="H54" s="13"/>
      <c r="I54" s="13"/>
      <c r="J54" s="13"/>
      <c r="K54" s="13"/>
      <c r="L54" s="13"/>
    </row>
    <row r="55" spans="1:12">
      <c r="A55" s="93"/>
      <c r="B55" s="97"/>
      <c r="C55" s="46" t="s">
        <v>149</v>
      </c>
      <c r="D55" s="46" t="s">
        <v>45</v>
      </c>
      <c r="E55" s="47">
        <v>190917732177</v>
      </c>
      <c r="F55" s="54">
        <v>20</v>
      </c>
      <c r="G55" s="13"/>
      <c r="H55" s="13"/>
      <c r="I55" s="13"/>
      <c r="J55" s="13"/>
      <c r="K55" s="13"/>
      <c r="L55" s="13"/>
    </row>
    <row r="56" spans="1:12">
      <c r="A56" s="93"/>
      <c r="B56" s="97"/>
      <c r="C56" s="46" t="s">
        <v>149</v>
      </c>
      <c r="D56" s="46" t="s">
        <v>45</v>
      </c>
      <c r="E56" s="47">
        <v>190917732184</v>
      </c>
      <c r="F56" s="54">
        <v>30</v>
      </c>
      <c r="G56" s="13"/>
      <c r="H56" s="13"/>
      <c r="I56" s="13"/>
      <c r="J56" s="13"/>
      <c r="K56" s="13"/>
      <c r="L56" s="13"/>
    </row>
    <row r="57" spans="1:12">
      <c r="A57" s="93"/>
      <c r="B57" s="97"/>
      <c r="C57" s="46" t="s">
        <v>149</v>
      </c>
      <c r="D57" s="46" t="s">
        <v>45</v>
      </c>
      <c r="E57" s="47">
        <v>190917732191</v>
      </c>
      <c r="F57" s="54">
        <v>62</v>
      </c>
      <c r="G57" s="13"/>
      <c r="H57" s="13"/>
      <c r="I57" s="13"/>
      <c r="J57" s="13"/>
      <c r="K57" s="13"/>
      <c r="L57" s="13"/>
    </row>
    <row r="58" spans="1:12">
      <c r="A58" s="93"/>
      <c r="B58" s="97"/>
      <c r="C58" s="46" t="s">
        <v>149</v>
      </c>
      <c r="D58" s="46" t="s">
        <v>45</v>
      </c>
      <c r="E58" s="47">
        <v>190917732207</v>
      </c>
      <c r="F58" s="54">
        <v>50</v>
      </c>
      <c r="G58" s="13"/>
      <c r="H58" s="13"/>
      <c r="I58" s="13"/>
      <c r="J58" s="13"/>
      <c r="K58" s="13"/>
      <c r="L58" s="13"/>
    </row>
    <row r="59" spans="1:12">
      <c r="A59" s="93"/>
      <c r="B59" s="97"/>
      <c r="C59" s="46" t="s">
        <v>149</v>
      </c>
      <c r="D59" s="46" t="s">
        <v>45</v>
      </c>
      <c r="E59" s="47" t="s">
        <v>160</v>
      </c>
      <c r="F59" s="54">
        <v>36</v>
      </c>
      <c r="G59" s="13"/>
      <c r="H59" s="13"/>
      <c r="I59" s="13"/>
      <c r="J59" s="13"/>
      <c r="K59" s="13"/>
      <c r="L59" s="13"/>
    </row>
    <row r="60" spans="1:12">
      <c r="A60" s="93"/>
      <c r="B60" s="97"/>
      <c r="C60" s="46" t="s">
        <v>149</v>
      </c>
      <c r="D60" s="46" t="s">
        <v>45</v>
      </c>
      <c r="E60" s="47">
        <v>190917732221</v>
      </c>
      <c r="F60" s="54">
        <v>20</v>
      </c>
      <c r="G60" s="13"/>
      <c r="H60" s="13"/>
      <c r="I60" s="13"/>
      <c r="J60" s="13"/>
      <c r="K60" s="13"/>
      <c r="L60" s="13"/>
    </row>
    <row r="61" spans="1:12">
      <c r="A61" s="93"/>
      <c r="B61" s="97"/>
      <c r="C61" s="49" t="s">
        <v>161</v>
      </c>
      <c r="D61" s="36" t="s">
        <v>102</v>
      </c>
      <c r="E61" s="50" t="s">
        <v>162</v>
      </c>
      <c r="F61" s="45">
        <v>14</v>
      </c>
      <c r="G61" s="13"/>
      <c r="H61" s="13"/>
      <c r="I61" s="13"/>
      <c r="J61" s="13"/>
      <c r="K61" s="13"/>
      <c r="L61" s="13"/>
    </row>
    <row r="62" spans="1:12">
      <c r="A62" s="93"/>
      <c r="B62" s="97"/>
      <c r="C62" s="49" t="s">
        <v>161</v>
      </c>
      <c r="D62" s="36" t="s">
        <v>102</v>
      </c>
      <c r="E62" s="50" t="s">
        <v>163</v>
      </c>
      <c r="F62" s="45">
        <v>26</v>
      </c>
      <c r="G62" s="13"/>
      <c r="H62" s="13"/>
      <c r="I62" s="13"/>
      <c r="J62" s="13"/>
      <c r="K62" s="13"/>
      <c r="L62" s="13"/>
    </row>
    <row r="63" spans="1:12">
      <c r="A63" s="93"/>
      <c r="B63" s="97"/>
      <c r="C63" s="49" t="s">
        <v>161</v>
      </c>
      <c r="D63" s="36" t="s">
        <v>102</v>
      </c>
      <c r="E63" s="50" t="s">
        <v>164</v>
      </c>
      <c r="F63" s="45">
        <v>46</v>
      </c>
      <c r="G63" s="13"/>
      <c r="H63" s="13"/>
      <c r="I63" s="13"/>
      <c r="J63" s="13"/>
      <c r="K63" s="13"/>
      <c r="L63" s="13"/>
    </row>
    <row r="64" spans="1:12">
      <c r="A64" s="93"/>
      <c r="B64" s="97"/>
      <c r="C64" s="49" t="s">
        <v>161</v>
      </c>
      <c r="D64" s="36" t="s">
        <v>102</v>
      </c>
      <c r="E64" s="50" t="s">
        <v>165</v>
      </c>
      <c r="F64" s="45">
        <v>40</v>
      </c>
      <c r="G64" s="13"/>
      <c r="H64" s="13"/>
      <c r="I64" s="13"/>
      <c r="J64" s="13"/>
      <c r="K64" s="13"/>
      <c r="L64" s="13"/>
    </row>
    <row r="65" spans="1:12">
      <c r="A65" s="93"/>
      <c r="B65" s="97"/>
      <c r="C65" s="49" t="s">
        <v>161</v>
      </c>
      <c r="D65" s="36" t="s">
        <v>102</v>
      </c>
      <c r="E65" s="50" t="s">
        <v>166</v>
      </c>
      <c r="F65" s="45">
        <v>30</v>
      </c>
      <c r="G65" s="13"/>
      <c r="H65" s="13"/>
      <c r="I65" s="13"/>
      <c r="J65" s="13"/>
      <c r="K65" s="13"/>
      <c r="L65" s="13"/>
    </row>
    <row r="66" spans="1:12">
      <c r="A66" s="93"/>
      <c r="B66" s="97"/>
      <c r="C66" s="49" t="s">
        <v>161</v>
      </c>
      <c r="D66" s="36" t="s">
        <v>102</v>
      </c>
      <c r="E66" s="50" t="s">
        <v>167</v>
      </c>
      <c r="F66" s="45">
        <v>20</v>
      </c>
      <c r="G66" s="13"/>
      <c r="H66" s="13"/>
      <c r="I66" s="13"/>
      <c r="J66" s="13"/>
      <c r="K66" s="13"/>
      <c r="L66" s="13"/>
    </row>
    <row r="67" spans="1:12">
      <c r="F67" s="12">
        <f>SUM(F43:F66)</f>
        <v>654</v>
      </c>
    </row>
    <row r="68" spans="1:12">
      <c r="A68" s="92" t="s">
        <v>170</v>
      </c>
      <c r="B68" s="96" t="s">
        <v>172</v>
      </c>
      <c r="C68" s="51" t="s">
        <v>149</v>
      </c>
      <c r="D68" s="52" t="s">
        <v>111</v>
      </c>
      <c r="E68" s="47">
        <v>190917732092</v>
      </c>
      <c r="F68" s="53">
        <v>1250</v>
      </c>
      <c r="G68" s="13"/>
      <c r="H68" s="13"/>
      <c r="I68" s="13"/>
      <c r="J68" s="13"/>
      <c r="K68" s="13"/>
      <c r="L68" s="13"/>
    </row>
    <row r="69" spans="1:12">
      <c r="A69" s="93"/>
      <c r="B69" s="96"/>
      <c r="C69" s="51" t="s">
        <v>149</v>
      </c>
      <c r="D69" s="52" t="s">
        <v>109</v>
      </c>
      <c r="E69" s="47">
        <v>190917732108</v>
      </c>
      <c r="F69" s="53">
        <v>60</v>
      </c>
      <c r="G69" s="13"/>
      <c r="H69" s="13"/>
      <c r="I69" s="13"/>
      <c r="J69" s="13"/>
      <c r="K69" s="13"/>
      <c r="L69" s="13"/>
    </row>
    <row r="70" spans="1:12">
      <c r="A70" s="93"/>
      <c r="B70" s="96"/>
      <c r="C70" s="51" t="s">
        <v>149</v>
      </c>
      <c r="D70" s="52" t="s">
        <v>109</v>
      </c>
      <c r="E70" s="47">
        <v>190917732238</v>
      </c>
      <c r="F70" s="53">
        <v>1200</v>
      </c>
      <c r="G70" s="13"/>
      <c r="H70" s="13"/>
      <c r="I70" s="13"/>
      <c r="J70" s="13"/>
      <c r="K70" s="13"/>
      <c r="L70" s="13"/>
    </row>
    <row r="71" spans="1:12">
      <c r="A71" s="93"/>
      <c r="B71" s="96"/>
      <c r="C71" s="51" t="s">
        <v>149</v>
      </c>
      <c r="D71" s="52" t="s">
        <v>109</v>
      </c>
      <c r="E71" s="47">
        <v>190917732177</v>
      </c>
      <c r="F71" s="53">
        <v>70</v>
      </c>
      <c r="G71" s="13"/>
      <c r="H71" s="13"/>
      <c r="I71" s="13"/>
      <c r="J71" s="13"/>
      <c r="K71" s="13"/>
      <c r="L71" s="13"/>
    </row>
    <row r="72" spans="1:12">
      <c r="A72" s="93"/>
      <c r="B72" s="96"/>
      <c r="C72" s="51" t="s">
        <v>149</v>
      </c>
      <c r="D72" s="52" t="s">
        <v>109</v>
      </c>
      <c r="E72" s="47">
        <v>190917732184</v>
      </c>
      <c r="F72" s="53">
        <v>120</v>
      </c>
      <c r="G72" s="13"/>
      <c r="H72" s="13"/>
      <c r="I72" s="13"/>
      <c r="J72" s="13"/>
      <c r="K72" s="13"/>
      <c r="L72" s="13"/>
    </row>
    <row r="73" spans="1:12">
      <c r="A73" s="93"/>
      <c r="B73" s="96"/>
      <c r="C73" s="51" t="s">
        <v>149</v>
      </c>
      <c r="D73" s="52" t="s">
        <v>109</v>
      </c>
      <c r="E73" s="47">
        <v>190917732191</v>
      </c>
      <c r="F73" s="53">
        <v>170</v>
      </c>
      <c r="G73" s="13"/>
      <c r="H73" s="13"/>
      <c r="I73" s="13"/>
      <c r="J73" s="13"/>
      <c r="K73" s="13"/>
      <c r="L73" s="13"/>
    </row>
    <row r="74" spans="1:12">
      <c r="A74" s="93"/>
      <c r="B74" s="96"/>
      <c r="C74" s="51" t="s">
        <v>149</v>
      </c>
      <c r="D74" s="52" t="s">
        <v>109</v>
      </c>
      <c r="E74" s="47">
        <v>190917732207</v>
      </c>
      <c r="F74" s="53">
        <v>170</v>
      </c>
      <c r="G74" s="13"/>
      <c r="H74" s="13"/>
      <c r="I74" s="13"/>
      <c r="J74" s="13"/>
      <c r="K74" s="13"/>
      <c r="L74" s="13"/>
    </row>
    <row r="75" spans="1:12">
      <c r="A75" s="93"/>
      <c r="B75" s="96"/>
      <c r="C75" s="51" t="s">
        <v>149</v>
      </c>
      <c r="D75" s="52" t="s">
        <v>109</v>
      </c>
      <c r="E75" s="47" t="s">
        <v>160</v>
      </c>
      <c r="F75" s="53">
        <v>120</v>
      </c>
      <c r="G75" s="13"/>
      <c r="H75" s="13"/>
      <c r="I75" s="13"/>
      <c r="J75" s="13"/>
      <c r="K75" s="13"/>
      <c r="L75" s="13"/>
    </row>
    <row r="76" spans="1:12">
      <c r="A76" s="93"/>
      <c r="B76" s="96"/>
      <c r="C76" s="51" t="s">
        <v>149</v>
      </c>
      <c r="D76" s="52" t="s">
        <v>109</v>
      </c>
      <c r="E76" s="47">
        <v>190917732221</v>
      </c>
      <c r="F76" s="53">
        <v>90</v>
      </c>
      <c r="G76" s="13"/>
      <c r="H76" s="13"/>
      <c r="I76" s="13"/>
      <c r="J76" s="13"/>
      <c r="K76" s="13"/>
      <c r="L76" s="13"/>
    </row>
    <row r="77" spans="1:12">
      <c r="F77" s="12">
        <f>SUM(F68:F76)</f>
        <v>3250</v>
      </c>
    </row>
    <row r="78" spans="1:12">
      <c r="A78" s="92" t="s">
        <v>170</v>
      </c>
      <c r="B78" s="96" t="s">
        <v>147</v>
      </c>
      <c r="C78" s="46" t="s">
        <v>149</v>
      </c>
      <c r="D78" s="46" t="s">
        <v>89</v>
      </c>
      <c r="E78" s="47">
        <v>190917732030</v>
      </c>
      <c r="F78" s="54">
        <v>20</v>
      </c>
      <c r="G78" s="13"/>
      <c r="H78" s="13"/>
      <c r="I78" s="13"/>
      <c r="J78" s="13"/>
      <c r="K78" s="13"/>
      <c r="L78" s="13"/>
    </row>
    <row r="79" spans="1:12">
      <c r="A79" s="93"/>
      <c r="B79" s="97"/>
      <c r="C79" s="46" t="s">
        <v>149</v>
      </c>
      <c r="D79" s="46" t="s">
        <v>89</v>
      </c>
      <c r="E79" s="47" t="s">
        <v>150</v>
      </c>
      <c r="F79" s="54">
        <v>30</v>
      </c>
      <c r="G79" s="13"/>
      <c r="H79" s="13"/>
      <c r="I79" s="13"/>
      <c r="J79" s="13"/>
      <c r="K79" s="13"/>
      <c r="L79" s="13"/>
    </row>
    <row r="80" spans="1:12">
      <c r="A80" s="93"/>
      <c r="B80" s="97"/>
      <c r="C80" s="46" t="s">
        <v>149</v>
      </c>
      <c r="D80" s="46" t="s">
        <v>89</v>
      </c>
      <c r="E80" s="47" t="s">
        <v>151</v>
      </c>
      <c r="F80" s="54">
        <v>62</v>
      </c>
      <c r="G80" s="13"/>
      <c r="H80" s="13"/>
      <c r="I80" s="13"/>
      <c r="J80" s="13"/>
      <c r="K80" s="13"/>
      <c r="L80" s="13"/>
    </row>
    <row r="81" spans="1:12">
      <c r="A81" s="93"/>
      <c r="B81" s="97"/>
      <c r="C81" s="46" t="s">
        <v>149</v>
      </c>
      <c r="D81" s="46" t="s">
        <v>89</v>
      </c>
      <c r="E81" s="47" t="s">
        <v>152</v>
      </c>
      <c r="F81" s="54">
        <v>50</v>
      </c>
      <c r="G81" s="13"/>
      <c r="H81" s="13"/>
      <c r="I81" s="13"/>
      <c r="J81" s="13"/>
      <c r="K81" s="13"/>
      <c r="L81" s="13"/>
    </row>
    <row r="82" spans="1:12">
      <c r="A82" s="93"/>
      <c r="B82" s="97"/>
      <c r="C82" s="46" t="s">
        <v>149</v>
      </c>
      <c r="D82" s="46" t="s">
        <v>89</v>
      </c>
      <c r="E82" s="47" t="s">
        <v>153</v>
      </c>
      <c r="F82" s="54">
        <v>34</v>
      </c>
      <c r="G82" s="13"/>
      <c r="H82" s="13"/>
      <c r="I82" s="13"/>
      <c r="J82" s="13"/>
      <c r="K82" s="13"/>
      <c r="L82" s="13"/>
    </row>
    <row r="83" spans="1:12">
      <c r="A83" s="93"/>
      <c r="B83" s="97"/>
      <c r="C83" s="46" t="s">
        <v>149</v>
      </c>
      <c r="D83" s="46" t="s">
        <v>89</v>
      </c>
      <c r="E83" s="47">
        <v>190917732085</v>
      </c>
      <c r="F83" s="54">
        <v>26</v>
      </c>
      <c r="G83" s="13"/>
      <c r="H83" s="13"/>
      <c r="I83" s="13"/>
      <c r="J83" s="13"/>
      <c r="K83" s="13"/>
      <c r="L83" s="13"/>
    </row>
    <row r="84" spans="1:12">
      <c r="A84" s="93"/>
      <c r="B84" s="97"/>
      <c r="C84" s="46" t="s">
        <v>149</v>
      </c>
      <c r="D84" s="38" t="s">
        <v>38</v>
      </c>
      <c r="E84" s="47" t="s">
        <v>154</v>
      </c>
      <c r="F84" s="54">
        <v>20</v>
      </c>
      <c r="G84" s="13"/>
      <c r="H84" s="13"/>
      <c r="I84" s="13"/>
      <c r="J84" s="13"/>
      <c r="K84" s="13"/>
      <c r="L84" s="13"/>
    </row>
    <row r="85" spans="1:12">
      <c r="A85" s="93"/>
      <c r="B85" s="97"/>
      <c r="C85" s="46" t="s">
        <v>149</v>
      </c>
      <c r="D85" s="38" t="s">
        <v>38</v>
      </c>
      <c r="E85" s="47" t="s">
        <v>155</v>
      </c>
      <c r="F85" s="54">
        <v>34</v>
      </c>
      <c r="G85" s="13"/>
      <c r="H85" s="13"/>
      <c r="I85" s="13"/>
      <c r="J85" s="13"/>
      <c r="K85" s="13"/>
      <c r="L85" s="13"/>
    </row>
    <row r="86" spans="1:12">
      <c r="A86" s="93"/>
      <c r="B86" s="97"/>
      <c r="C86" s="46" t="s">
        <v>149</v>
      </c>
      <c r="D86" s="38" t="s">
        <v>38</v>
      </c>
      <c r="E86" s="47" t="s">
        <v>156</v>
      </c>
      <c r="F86" s="54">
        <v>60</v>
      </c>
      <c r="G86" s="13"/>
      <c r="H86" s="13"/>
      <c r="I86" s="13"/>
      <c r="J86" s="13"/>
      <c r="K86" s="13"/>
      <c r="L86" s="13"/>
    </row>
    <row r="87" spans="1:12">
      <c r="A87" s="93"/>
      <c r="B87" s="97"/>
      <c r="C87" s="46" t="s">
        <v>149</v>
      </c>
      <c r="D87" s="38" t="s">
        <v>38</v>
      </c>
      <c r="E87" s="47" t="s">
        <v>157</v>
      </c>
      <c r="F87" s="54">
        <v>50</v>
      </c>
      <c r="G87" s="13"/>
      <c r="H87" s="13"/>
      <c r="I87" s="13"/>
      <c r="J87" s="13"/>
      <c r="K87" s="13"/>
      <c r="L87" s="13"/>
    </row>
    <row r="88" spans="1:12">
      <c r="A88" s="93"/>
      <c r="B88" s="97"/>
      <c r="C88" s="46" t="s">
        <v>149</v>
      </c>
      <c r="D88" s="38" t="s">
        <v>38</v>
      </c>
      <c r="E88" s="47" t="s">
        <v>158</v>
      </c>
      <c r="F88" s="54">
        <v>30</v>
      </c>
      <c r="G88" s="13"/>
      <c r="H88" s="13"/>
      <c r="I88" s="13"/>
      <c r="J88" s="13"/>
      <c r="K88" s="13"/>
      <c r="L88" s="13"/>
    </row>
    <row r="89" spans="1:12">
      <c r="A89" s="93"/>
      <c r="B89" s="97"/>
      <c r="C89" s="46" t="s">
        <v>149</v>
      </c>
      <c r="D89" s="38" t="s">
        <v>38</v>
      </c>
      <c r="E89" s="47" t="s">
        <v>159</v>
      </c>
      <c r="F89" s="54">
        <v>20</v>
      </c>
      <c r="G89" s="13"/>
      <c r="H89" s="13"/>
      <c r="I89" s="13"/>
      <c r="J89" s="13"/>
      <c r="K89" s="13"/>
      <c r="L89" s="13"/>
    </row>
    <row r="90" spans="1:12">
      <c r="A90" s="93"/>
      <c r="B90" s="97"/>
      <c r="C90" s="46" t="s">
        <v>149</v>
      </c>
      <c r="D90" s="46" t="s">
        <v>45</v>
      </c>
      <c r="E90" s="47">
        <v>190917732177</v>
      </c>
      <c r="F90" s="54">
        <v>34</v>
      </c>
      <c r="G90" s="13"/>
      <c r="H90" s="13"/>
      <c r="I90" s="13"/>
      <c r="J90" s="13"/>
      <c r="K90" s="13"/>
      <c r="L90" s="13"/>
    </row>
    <row r="91" spans="1:12">
      <c r="A91" s="93"/>
      <c r="B91" s="97"/>
      <c r="C91" s="46" t="s">
        <v>149</v>
      </c>
      <c r="D91" s="46" t="s">
        <v>45</v>
      </c>
      <c r="E91" s="47">
        <v>190917732184</v>
      </c>
      <c r="F91" s="54">
        <v>54</v>
      </c>
      <c r="G91" s="13"/>
      <c r="H91" s="13"/>
      <c r="I91" s="13"/>
      <c r="J91" s="13"/>
      <c r="K91" s="13"/>
      <c r="L91" s="13"/>
    </row>
    <row r="92" spans="1:12">
      <c r="A92" s="93"/>
      <c r="B92" s="97"/>
      <c r="C92" s="46" t="s">
        <v>149</v>
      </c>
      <c r="D92" s="46" t="s">
        <v>45</v>
      </c>
      <c r="E92" s="47">
        <v>190917732191</v>
      </c>
      <c r="F92" s="54">
        <v>120</v>
      </c>
      <c r="G92" s="13"/>
      <c r="H92" s="13"/>
      <c r="I92" s="13"/>
      <c r="J92" s="13"/>
      <c r="K92" s="13"/>
      <c r="L92" s="13"/>
    </row>
    <row r="93" spans="1:12">
      <c r="A93" s="93"/>
      <c r="B93" s="97"/>
      <c r="C93" s="46" t="s">
        <v>149</v>
      </c>
      <c r="D93" s="46" t="s">
        <v>45</v>
      </c>
      <c r="E93" s="47">
        <v>190917732207</v>
      </c>
      <c r="F93" s="54">
        <v>100</v>
      </c>
      <c r="G93" s="13"/>
      <c r="H93" s="13"/>
      <c r="I93" s="13"/>
      <c r="J93" s="13"/>
      <c r="K93" s="13"/>
      <c r="L93" s="13"/>
    </row>
    <row r="94" spans="1:12">
      <c r="A94" s="93"/>
      <c r="B94" s="97"/>
      <c r="C94" s="46" t="s">
        <v>149</v>
      </c>
      <c r="D94" s="46" t="s">
        <v>45</v>
      </c>
      <c r="E94" s="47" t="s">
        <v>160</v>
      </c>
      <c r="F94" s="54">
        <v>60</v>
      </c>
      <c r="G94" s="13"/>
      <c r="H94" s="13"/>
      <c r="I94" s="13"/>
      <c r="J94" s="13"/>
      <c r="K94" s="13"/>
      <c r="L94" s="13"/>
    </row>
    <row r="95" spans="1:12">
      <c r="A95" s="93"/>
      <c r="B95" s="97"/>
      <c r="C95" s="46" t="s">
        <v>149</v>
      </c>
      <c r="D95" s="46" t="s">
        <v>45</v>
      </c>
      <c r="E95" s="47">
        <v>190917732221</v>
      </c>
      <c r="F95" s="54">
        <v>40</v>
      </c>
      <c r="G95" s="13"/>
      <c r="H95" s="13"/>
      <c r="I95" s="13"/>
      <c r="J95" s="13"/>
      <c r="K95" s="13"/>
      <c r="L95" s="13"/>
    </row>
    <row r="96" spans="1:12">
      <c r="A96" s="93"/>
      <c r="B96" s="97"/>
      <c r="C96" s="49" t="s">
        <v>161</v>
      </c>
      <c r="D96" s="36" t="s">
        <v>102</v>
      </c>
      <c r="E96" s="50" t="s">
        <v>162</v>
      </c>
      <c r="F96" s="45">
        <v>20</v>
      </c>
      <c r="G96" s="13"/>
      <c r="H96" s="13"/>
      <c r="I96" s="13"/>
      <c r="J96" s="13"/>
      <c r="K96" s="13"/>
      <c r="L96" s="13"/>
    </row>
    <row r="97" spans="1:12">
      <c r="A97" s="93"/>
      <c r="B97" s="97"/>
      <c r="C97" s="49" t="s">
        <v>161</v>
      </c>
      <c r="D97" s="36" t="s">
        <v>102</v>
      </c>
      <c r="E97" s="50" t="s">
        <v>163</v>
      </c>
      <c r="F97" s="45">
        <v>40</v>
      </c>
      <c r="G97" s="13"/>
      <c r="H97" s="13"/>
      <c r="I97" s="13"/>
      <c r="J97" s="13"/>
      <c r="K97" s="13"/>
      <c r="L97" s="13"/>
    </row>
    <row r="98" spans="1:12">
      <c r="A98" s="93"/>
      <c r="B98" s="97"/>
      <c r="C98" s="49" t="s">
        <v>161</v>
      </c>
      <c r="D98" s="36" t="s">
        <v>102</v>
      </c>
      <c r="E98" s="50" t="s">
        <v>164</v>
      </c>
      <c r="F98" s="45">
        <v>82</v>
      </c>
      <c r="G98" s="13"/>
      <c r="H98" s="13"/>
      <c r="I98" s="13"/>
      <c r="J98" s="13"/>
      <c r="K98" s="13"/>
      <c r="L98" s="13"/>
    </row>
    <row r="99" spans="1:12">
      <c r="A99" s="93"/>
      <c r="B99" s="97"/>
      <c r="C99" s="49" t="s">
        <v>161</v>
      </c>
      <c r="D99" s="36" t="s">
        <v>102</v>
      </c>
      <c r="E99" s="50" t="s">
        <v>165</v>
      </c>
      <c r="F99" s="45">
        <v>70</v>
      </c>
      <c r="G99" s="13"/>
      <c r="H99" s="13"/>
      <c r="I99" s="13"/>
      <c r="J99" s="13"/>
      <c r="K99" s="13"/>
      <c r="L99" s="13"/>
    </row>
    <row r="100" spans="1:12">
      <c r="A100" s="93"/>
      <c r="B100" s="97"/>
      <c r="C100" s="49" t="s">
        <v>161</v>
      </c>
      <c r="D100" s="36" t="s">
        <v>102</v>
      </c>
      <c r="E100" s="50" t="s">
        <v>166</v>
      </c>
      <c r="F100" s="45">
        <v>50</v>
      </c>
      <c r="G100" s="13"/>
      <c r="H100" s="13"/>
      <c r="I100" s="13"/>
      <c r="J100" s="13"/>
      <c r="K100" s="13"/>
      <c r="L100" s="13"/>
    </row>
    <row r="101" spans="1:12">
      <c r="A101" s="93"/>
      <c r="B101" s="97"/>
      <c r="C101" s="49" t="s">
        <v>161</v>
      </c>
      <c r="D101" s="36" t="s">
        <v>102</v>
      </c>
      <c r="E101" s="50" t="s">
        <v>167</v>
      </c>
      <c r="F101" s="45">
        <v>30</v>
      </c>
      <c r="G101" s="13"/>
      <c r="H101" s="13"/>
      <c r="I101" s="13"/>
      <c r="J101" s="13"/>
      <c r="K101" s="13"/>
      <c r="L101" s="13"/>
    </row>
    <row r="102" spans="1:12">
      <c r="F102" s="12">
        <f>SUM(F78:F101)</f>
        <v>1136</v>
      </c>
    </row>
  </sheetData>
  <mergeCells count="16">
    <mergeCell ref="A68:A76"/>
    <mergeCell ref="B68:B76"/>
    <mergeCell ref="A78:A101"/>
    <mergeCell ref="B78:B101"/>
    <mergeCell ref="A8:A31"/>
    <mergeCell ref="B8:B31"/>
    <mergeCell ref="A33:A41"/>
    <mergeCell ref="B33:B41"/>
    <mergeCell ref="A43:A66"/>
    <mergeCell ref="B43:B66"/>
    <mergeCell ref="A1:L1"/>
    <mergeCell ref="A2:L2"/>
    <mergeCell ref="E3:F3"/>
    <mergeCell ref="G3:L5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31"/>
  <sheetViews>
    <sheetView topLeftCell="A88" workbookViewId="0">
      <selection activeCell="A89" sqref="A89:L130"/>
    </sheetView>
  </sheetViews>
  <sheetFormatPr defaultRowHeight="13.5"/>
  <cols>
    <col min="1" max="1" width="10.5" customWidth="1"/>
    <col min="4" max="4" width="16.625" customWidth="1"/>
    <col min="5" max="5" width="13.875" customWidth="1"/>
  </cols>
  <sheetData>
    <row r="1" spans="1:12" ht="26.25">
      <c r="A1" s="82" t="s">
        <v>14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26.25">
      <c r="A2" s="84" t="s">
        <v>13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15">
      <c r="A3" s="20"/>
      <c r="B3" s="20"/>
      <c r="C3" s="20"/>
      <c r="D3" s="18" t="s">
        <v>0</v>
      </c>
      <c r="E3" s="86">
        <v>45311</v>
      </c>
      <c r="F3" s="86"/>
      <c r="G3" s="73" t="s">
        <v>21</v>
      </c>
      <c r="H3" s="74"/>
      <c r="I3" s="74"/>
      <c r="J3" s="74"/>
      <c r="K3" s="74"/>
      <c r="L3" s="75"/>
    </row>
    <row r="4" spans="1:12" ht="15">
      <c r="A4" s="15"/>
      <c r="B4" s="20"/>
      <c r="C4" s="87" t="s">
        <v>1</v>
      </c>
      <c r="D4" s="87"/>
      <c r="E4" s="88" t="s">
        <v>22</v>
      </c>
      <c r="F4" s="88"/>
      <c r="G4" s="76"/>
      <c r="H4" s="77"/>
      <c r="I4" s="77"/>
      <c r="J4" s="77"/>
      <c r="K4" s="77"/>
      <c r="L4" s="78"/>
    </row>
    <row r="5" spans="1:12" ht="15">
      <c r="A5" s="20"/>
      <c r="B5" s="16"/>
      <c r="C5" s="20"/>
      <c r="D5" s="19"/>
      <c r="E5" s="20"/>
      <c r="F5" s="11"/>
      <c r="G5" s="79"/>
      <c r="H5" s="80"/>
      <c r="I5" s="80"/>
      <c r="J5" s="80"/>
      <c r="K5" s="80"/>
      <c r="L5" s="81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 ht="11.25" customHeight="1">
      <c r="A8" s="92" t="s">
        <v>206</v>
      </c>
      <c r="B8" s="89" t="s">
        <v>116</v>
      </c>
      <c r="C8" s="26" t="s">
        <v>173</v>
      </c>
      <c r="D8" s="26" t="s">
        <v>45</v>
      </c>
      <c r="E8" s="37">
        <v>190917729603</v>
      </c>
      <c r="F8" s="55">
        <v>160</v>
      </c>
      <c r="G8" s="13"/>
      <c r="H8" s="13"/>
      <c r="I8" s="13"/>
      <c r="J8" s="13"/>
      <c r="K8" s="13"/>
      <c r="L8" s="13"/>
    </row>
    <row r="9" spans="1:12" ht="11.25" customHeight="1">
      <c r="A9" s="93"/>
      <c r="B9" s="90"/>
      <c r="C9" s="26" t="s">
        <v>173</v>
      </c>
      <c r="D9" s="26" t="s">
        <v>45</v>
      </c>
      <c r="E9" s="37" t="s">
        <v>174</v>
      </c>
      <c r="F9" s="55">
        <v>280</v>
      </c>
      <c r="G9" s="13"/>
      <c r="H9" s="13"/>
      <c r="I9" s="13"/>
      <c r="J9" s="13"/>
      <c r="K9" s="13"/>
      <c r="L9" s="13"/>
    </row>
    <row r="10" spans="1:12" ht="11.25" customHeight="1">
      <c r="A10" s="93"/>
      <c r="B10" s="90"/>
      <c r="C10" s="26" t="s">
        <v>173</v>
      </c>
      <c r="D10" s="26" t="s">
        <v>45</v>
      </c>
      <c r="E10" s="37" t="s">
        <v>175</v>
      </c>
      <c r="F10" s="55">
        <v>580</v>
      </c>
      <c r="G10" s="13"/>
      <c r="H10" s="13"/>
      <c r="I10" s="13"/>
      <c r="J10" s="13"/>
      <c r="K10" s="13"/>
      <c r="L10" s="13"/>
    </row>
    <row r="11" spans="1:12" ht="11.25" customHeight="1">
      <c r="A11" s="93"/>
      <c r="B11" s="90"/>
      <c r="C11" s="26" t="s">
        <v>173</v>
      </c>
      <c r="D11" s="26" t="s">
        <v>45</v>
      </c>
      <c r="E11" s="37">
        <v>190917729634</v>
      </c>
      <c r="F11" s="55">
        <v>450</v>
      </c>
      <c r="G11" s="13"/>
      <c r="H11" s="13"/>
      <c r="I11" s="13"/>
      <c r="J11" s="13"/>
      <c r="K11" s="13"/>
      <c r="L11" s="13"/>
    </row>
    <row r="12" spans="1:12" ht="11.25" customHeight="1">
      <c r="A12" s="93"/>
      <c r="B12" s="90"/>
      <c r="C12" s="26" t="s">
        <v>173</v>
      </c>
      <c r="D12" s="26" t="s">
        <v>45</v>
      </c>
      <c r="E12" s="37">
        <v>190917729641</v>
      </c>
      <c r="F12" s="55">
        <v>300</v>
      </c>
      <c r="G12" s="13"/>
      <c r="H12" s="13"/>
      <c r="I12" s="13"/>
      <c r="J12" s="13"/>
      <c r="K12" s="13"/>
      <c r="L12" s="13"/>
    </row>
    <row r="13" spans="1:12" ht="11.25" customHeight="1">
      <c r="A13" s="93"/>
      <c r="B13" s="90"/>
      <c r="C13" s="26" t="s">
        <v>173</v>
      </c>
      <c r="D13" s="26" t="s">
        <v>45</v>
      </c>
      <c r="E13" s="37">
        <v>190917729658</v>
      </c>
      <c r="F13" s="55">
        <v>160</v>
      </c>
      <c r="G13" s="13"/>
      <c r="H13" s="13"/>
      <c r="I13" s="13"/>
      <c r="J13" s="13"/>
      <c r="K13" s="13"/>
      <c r="L13" s="13"/>
    </row>
    <row r="14" spans="1:12" ht="11.25" customHeight="1">
      <c r="A14" s="93"/>
      <c r="B14" s="90"/>
      <c r="C14" s="26" t="s">
        <v>173</v>
      </c>
      <c r="D14" s="26" t="s">
        <v>31</v>
      </c>
      <c r="E14" s="26" t="s">
        <v>176</v>
      </c>
      <c r="F14" s="55">
        <v>90</v>
      </c>
      <c r="G14" s="13"/>
      <c r="H14" s="13"/>
      <c r="I14" s="13"/>
      <c r="J14" s="13"/>
      <c r="K14" s="13"/>
      <c r="L14" s="13"/>
    </row>
    <row r="15" spans="1:12" ht="11.25" customHeight="1">
      <c r="A15" s="93"/>
      <c r="B15" s="90"/>
      <c r="C15" s="26" t="s">
        <v>173</v>
      </c>
      <c r="D15" s="26" t="s">
        <v>31</v>
      </c>
      <c r="E15" s="26" t="s">
        <v>177</v>
      </c>
      <c r="F15" s="55">
        <v>170</v>
      </c>
      <c r="G15" s="13"/>
      <c r="H15" s="13"/>
      <c r="I15" s="13"/>
      <c r="J15" s="13"/>
      <c r="K15" s="13"/>
      <c r="L15" s="13"/>
    </row>
    <row r="16" spans="1:12" ht="11.25" customHeight="1">
      <c r="A16" s="93"/>
      <c r="B16" s="90"/>
      <c r="C16" s="26" t="s">
        <v>173</v>
      </c>
      <c r="D16" s="26" t="s">
        <v>31</v>
      </c>
      <c r="E16" s="26" t="s">
        <v>178</v>
      </c>
      <c r="F16" s="55">
        <v>360</v>
      </c>
      <c r="G16" s="13"/>
      <c r="H16" s="13"/>
      <c r="I16" s="13"/>
      <c r="J16" s="13"/>
      <c r="K16" s="13"/>
      <c r="L16" s="13"/>
    </row>
    <row r="17" spans="1:12" ht="11.25" customHeight="1">
      <c r="A17" s="93"/>
      <c r="B17" s="90"/>
      <c r="C17" s="26" t="s">
        <v>173</v>
      </c>
      <c r="D17" s="26" t="s">
        <v>31</v>
      </c>
      <c r="E17" s="26" t="s">
        <v>179</v>
      </c>
      <c r="F17" s="55">
        <v>280</v>
      </c>
      <c r="G17" s="13"/>
      <c r="H17" s="13"/>
      <c r="I17" s="13"/>
      <c r="J17" s="13"/>
      <c r="K17" s="13"/>
      <c r="L17" s="13"/>
    </row>
    <row r="18" spans="1:12" ht="11.25" customHeight="1">
      <c r="A18" s="93"/>
      <c r="B18" s="90"/>
      <c r="C18" s="26" t="s">
        <v>173</v>
      </c>
      <c r="D18" s="26" t="s">
        <v>31</v>
      </c>
      <c r="E18" s="26" t="s">
        <v>180</v>
      </c>
      <c r="F18" s="55">
        <v>180</v>
      </c>
      <c r="G18" s="13"/>
      <c r="H18" s="13"/>
      <c r="I18" s="13"/>
      <c r="J18" s="13"/>
      <c r="K18" s="13"/>
      <c r="L18" s="13"/>
    </row>
    <row r="19" spans="1:12" ht="11.25" customHeight="1">
      <c r="A19" s="93"/>
      <c r="B19" s="90"/>
      <c r="C19" s="26" t="s">
        <v>173</v>
      </c>
      <c r="D19" s="26" t="s">
        <v>31</v>
      </c>
      <c r="E19" s="26" t="s">
        <v>181</v>
      </c>
      <c r="F19" s="55">
        <v>90</v>
      </c>
      <c r="G19" s="13"/>
      <c r="H19" s="13"/>
      <c r="I19" s="13"/>
      <c r="J19" s="13"/>
      <c r="K19" s="13"/>
      <c r="L19" s="13"/>
    </row>
    <row r="20" spans="1:12" ht="11.25" customHeight="1">
      <c r="A20" s="93"/>
      <c r="B20" s="90"/>
      <c r="C20" s="26" t="s">
        <v>173</v>
      </c>
      <c r="D20" s="26" t="s">
        <v>182</v>
      </c>
      <c r="E20" s="26" t="s">
        <v>183</v>
      </c>
      <c r="F20" s="55">
        <v>90</v>
      </c>
      <c r="G20" s="13"/>
      <c r="H20" s="13"/>
      <c r="I20" s="13"/>
      <c r="J20" s="13"/>
      <c r="K20" s="13"/>
      <c r="L20" s="13"/>
    </row>
    <row r="21" spans="1:12" ht="11.25" customHeight="1">
      <c r="A21" s="93"/>
      <c r="B21" s="90"/>
      <c r="C21" s="26" t="s">
        <v>173</v>
      </c>
      <c r="D21" s="26" t="s">
        <v>182</v>
      </c>
      <c r="E21" s="26" t="s">
        <v>184</v>
      </c>
      <c r="F21" s="55">
        <v>140</v>
      </c>
      <c r="G21" s="13"/>
      <c r="H21" s="13"/>
      <c r="I21" s="13"/>
      <c r="J21" s="13"/>
      <c r="K21" s="13"/>
      <c r="L21" s="13"/>
    </row>
    <row r="22" spans="1:12" ht="11.25" customHeight="1">
      <c r="A22" s="93"/>
      <c r="B22" s="90"/>
      <c r="C22" s="26" t="s">
        <v>173</v>
      </c>
      <c r="D22" s="26" t="s">
        <v>182</v>
      </c>
      <c r="E22" s="26" t="s">
        <v>185</v>
      </c>
      <c r="F22" s="55">
        <v>360</v>
      </c>
      <c r="G22" s="13"/>
      <c r="H22" s="13"/>
      <c r="I22" s="13"/>
      <c r="J22" s="13"/>
      <c r="K22" s="13"/>
      <c r="L22" s="13"/>
    </row>
    <row r="23" spans="1:12" ht="11.25" customHeight="1">
      <c r="A23" s="93"/>
      <c r="B23" s="90"/>
      <c r="C23" s="26" t="s">
        <v>173</v>
      </c>
      <c r="D23" s="26" t="s">
        <v>182</v>
      </c>
      <c r="E23" s="26" t="s">
        <v>186</v>
      </c>
      <c r="F23" s="55">
        <v>380</v>
      </c>
      <c r="G23" s="13"/>
      <c r="H23" s="13"/>
      <c r="I23" s="13"/>
      <c r="J23" s="13"/>
      <c r="K23" s="13"/>
      <c r="L23" s="13"/>
    </row>
    <row r="24" spans="1:12" ht="11.25" customHeight="1">
      <c r="A24" s="93"/>
      <c r="B24" s="90"/>
      <c r="C24" s="26" t="s">
        <v>173</v>
      </c>
      <c r="D24" s="26" t="s">
        <v>182</v>
      </c>
      <c r="E24" s="26" t="s">
        <v>187</v>
      </c>
      <c r="F24" s="55">
        <v>180</v>
      </c>
      <c r="G24" s="13"/>
      <c r="H24" s="13"/>
      <c r="I24" s="13"/>
      <c r="J24" s="13"/>
      <c r="K24" s="13"/>
      <c r="L24" s="13"/>
    </row>
    <row r="25" spans="1:12" ht="11.25" customHeight="1">
      <c r="A25" s="93"/>
      <c r="B25" s="90"/>
      <c r="C25" s="26" t="s">
        <v>173</v>
      </c>
      <c r="D25" s="26" t="s">
        <v>182</v>
      </c>
      <c r="E25" s="26" t="s">
        <v>188</v>
      </c>
      <c r="F25" s="55">
        <v>90</v>
      </c>
      <c r="G25" s="13"/>
      <c r="H25" s="13"/>
      <c r="I25" s="13"/>
      <c r="J25" s="13"/>
      <c r="K25" s="13"/>
      <c r="L25" s="13"/>
    </row>
    <row r="26" spans="1:12" ht="11.25" customHeight="1">
      <c r="A26" s="93"/>
      <c r="B26" s="90"/>
      <c r="C26" s="26" t="s">
        <v>189</v>
      </c>
      <c r="D26" s="26" t="s">
        <v>102</v>
      </c>
      <c r="E26" s="26" t="s">
        <v>190</v>
      </c>
      <c r="F26" s="55">
        <v>90</v>
      </c>
      <c r="G26" s="13"/>
      <c r="H26" s="13"/>
      <c r="I26" s="13"/>
      <c r="J26" s="13"/>
      <c r="K26" s="13"/>
      <c r="L26" s="13"/>
    </row>
    <row r="27" spans="1:12" ht="11.25" customHeight="1">
      <c r="A27" s="93"/>
      <c r="B27" s="90"/>
      <c r="C27" s="26" t="s">
        <v>189</v>
      </c>
      <c r="D27" s="26" t="s">
        <v>102</v>
      </c>
      <c r="E27" s="26" t="s">
        <v>191</v>
      </c>
      <c r="F27" s="55">
        <v>170</v>
      </c>
      <c r="G27" s="13"/>
      <c r="H27" s="13"/>
      <c r="I27" s="13"/>
      <c r="J27" s="13"/>
      <c r="K27" s="13"/>
      <c r="L27" s="13"/>
    </row>
    <row r="28" spans="1:12" ht="11.25" customHeight="1">
      <c r="A28" s="93"/>
      <c r="B28" s="90"/>
      <c r="C28" s="26" t="s">
        <v>189</v>
      </c>
      <c r="D28" s="26" t="s">
        <v>102</v>
      </c>
      <c r="E28" s="26" t="s">
        <v>192</v>
      </c>
      <c r="F28" s="55">
        <v>360</v>
      </c>
      <c r="G28" s="13"/>
      <c r="H28" s="13"/>
      <c r="I28" s="13"/>
      <c r="J28" s="13"/>
      <c r="K28" s="13"/>
      <c r="L28" s="13"/>
    </row>
    <row r="29" spans="1:12" ht="11.25" customHeight="1">
      <c r="A29" s="93"/>
      <c r="B29" s="90"/>
      <c r="C29" s="26" t="s">
        <v>189</v>
      </c>
      <c r="D29" s="26" t="s">
        <v>102</v>
      </c>
      <c r="E29" s="26" t="s">
        <v>193</v>
      </c>
      <c r="F29" s="55">
        <v>270</v>
      </c>
      <c r="G29" s="13"/>
      <c r="H29" s="13"/>
      <c r="I29" s="13"/>
      <c r="J29" s="13"/>
      <c r="K29" s="13"/>
      <c r="L29" s="13"/>
    </row>
    <row r="30" spans="1:12" ht="11.25" customHeight="1">
      <c r="A30" s="93"/>
      <c r="B30" s="90"/>
      <c r="C30" s="26" t="s">
        <v>189</v>
      </c>
      <c r="D30" s="26" t="s">
        <v>102</v>
      </c>
      <c r="E30" s="26" t="s">
        <v>194</v>
      </c>
      <c r="F30" s="55">
        <v>170</v>
      </c>
      <c r="G30" s="13"/>
      <c r="H30" s="13"/>
      <c r="I30" s="13"/>
      <c r="J30" s="13"/>
      <c r="K30" s="13"/>
      <c r="L30" s="13"/>
    </row>
    <row r="31" spans="1:12" ht="11.25" customHeight="1">
      <c r="A31" s="93"/>
      <c r="B31" s="90"/>
      <c r="C31" s="26" t="s">
        <v>189</v>
      </c>
      <c r="D31" s="26" t="s">
        <v>102</v>
      </c>
      <c r="E31" s="26" t="s">
        <v>195</v>
      </c>
      <c r="F31" s="55">
        <v>90</v>
      </c>
      <c r="G31" s="13"/>
      <c r="H31" s="13"/>
      <c r="I31" s="13"/>
      <c r="J31" s="13"/>
      <c r="K31" s="13"/>
      <c r="L31" s="13"/>
    </row>
    <row r="32" spans="1:12" ht="11.25" customHeight="1">
      <c r="A32" s="93"/>
      <c r="B32" s="90"/>
      <c r="C32" s="26" t="s">
        <v>189</v>
      </c>
      <c r="D32" s="26" t="s">
        <v>196</v>
      </c>
      <c r="E32" s="26" t="s">
        <v>197</v>
      </c>
      <c r="F32" s="55">
        <v>80</v>
      </c>
      <c r="G32" s="13"/>
      <c r="H32" s="13"/>
      <c r="I32" s="13"/>
      <c r="J32" s="13"/>
      <c r="K32" s="13"/>
      <c r="L32" s="13"/>
    </row>
    <row r="33" spans="1:12" ht="11.25" customHeight="1">
      <c r="A33" s="93"/>
      <c r="B33" s="90"/>
      <c r="C33" s="26" t="s">
        <v>189</v>
      </c>
      <c r="D33" s="26" t="s">
        <v>196</v>
      </c>
      <c r="E33" s="26" t="s">
        <v>198</v>
      </c>
      <c r="F33" s="55">
        <v>150</v>
      </c>
      <c r="G33" s="13"/>
      <c r="H33" s="13"/>
      <c r="I33" s="13"/>
      <c r="J33" s="13"/>
      <c r="K33" s="13"/>
      <c r="L33" s="13"/>
    </row>
    <row r="34" spans="1:12" ht="11.25" customHeight="1">
      <c r="A34" s="93"/>
      <c r="B34" s="90"/>
      <c r="C34" s="26" t="s">
        <v>189</v>
      </c>
      <c r="D34" s="26" t="s">
        <v>196</v>
      </c>
      <c r="E34" s="26" t="s">
        <v>199</v>
      </c>
      <c r="F34" s="55">
        <v>310</v>
      </c>
      <c r="G34" s="13"/>
      <c r="H34" s="13"/>
      <c r="I34" s="13"/>
      <c r="J34" s="13"/>
      <c r="K34" s="13"/>
      <c r="L34" s="13"/>
    </row>
    <row r="35" spans="1:12" ht="11.25" customHeight="1">
      <c r="A35" s="93"/>
      <c r="B35" s="90"/>
      <c r="C35" s="26" t="s">
        <v>189</v>
      </c>
      <c r="D35" s="26" t="s">
        <v>196</v>
      </c>
      <c r="E35" s="26" t="s">
        <v>200</v>
      </c>
      <c r="F35" s="55">
        <v>240</v>
      </c>
      <c r="G35" s="13"/>
      <c r="H35" s="13"/>
      <c r="I35" s="13"/>
      <c r="J35" s="13"/>
      <c r="K35" s="13"/>
      <c r="L35" s="13"/>
    </row>
    <row r="36" spans="1:12" ht="11.25" customHeight="1">
      <c r="A36" s="93"/>
      <c r="B36" s="90"/>
      <c r="C36" s="26" t="s">
        <v>189</v>
      </c>
      <c r="D36" s="26" t="s">
        <v>196</v>
      </c>
      <c r="E36" s="26" t="s">
        <v>201</v>
      </c>
      <c r="F36" s="55">
        <v>160</v>
      </c>
      <c r="G36" s="13"/>
      <c r="H36" s="13"/>
      <c r="I36" s="13"/>
      <c r="J36" s="13"/>
      <c r="K36" s="13"/>
      <c r="L36" s="13"/>
    </row>
    <row r="37" spans="1:12" ht="11.25" customHeight="1">
      <c r="A37" s="93"/>
      <c r="B37" s="90"/>
      <c r="C37" s="26" t="s">
        <v>189</v>
      </c>
      <c r="D37" s="26" t="s">
        <v>196</v>
      </c>
      <c r="E37" s="26" t="s">
        <v>202</v>
      </c>
      <c r="F37" s="55">
        <v>110</v>
      </c>
      <c r="G37" s="13"/>
      <c r="H37" s="13"/>
      <c r="I37" s="13"/>
      <c r="J37" s="13"/>
      <c r="K37" s="13"/>
      <c r="L37" s="13"/>
    </row>
    <row r="38" spans="1:12" ht="11.25" customHeight="1">
      <c r="A38" s="93"/>
      <c r="B38" s="90"/>
      <c r="C38" s="26" t="s">
        <v>189</v>
      </c>
      <c r="D38" s="26" t="s">
        <v>203</v>
      </c>
      <c r="E38" s="37">
        <v>190917729689</v>
      </c>
      <c r="F38" s="55">
        <v>340</v>
      </c>
      <c r="G38" s="13"/>
      <c r="H38" s="13"/>
      <c r="I38" s="13"/>
      <c r="J38" s="13"/>
      <c r="K38" s="13"/>
      <c r="L38" s="13"/>
    </row>
    <row r="39" spans="1:12" ht="11.25" customHeight="1">
      <c r="A39" s="93"/>
      <c r="B39" s="90"/>
      <c r="C39" s="26" t="s">
        <v>189</v>
      </c>
      <c r="D39" s="26" t="s">
        <v>203</v>
      </c>
      <c r="E39" s="37">
        <v>190917729696</v>
      </c>
      <c r="F39" s="55">
        <v>600</v>
      </c>
      <c r="G39" s="13"/>
      <c r="H39" s="13"/>
      <c r="I39" s="13"/>
      <c r="J39" s="13"/>
      <c r="K39" s="13"/>
      <c r="L39" s="13"/>
    </row>
    <row r="40" spans="1:12" ht="11.25" customHeight="1">
      <c r="A40" s="93"/>
      <c r="B40" s="90"/>
      <c r="C40" s="26" t="s">
        <v>189</v>
      </c>
      <c r="D40" s="26" t="s">
        <v>203</v>
      </c>
      <c r="E40" s="37">
        <v>190917729702</v>
      </c>
      <c r="F40" s="55">
        <v>1280</v>
      </c>
      <c r="G40" s="13"/>
      <c r="H40" s="13"/>
      <c r="I40" s="13"/>
      <c r="J40" s="13"/>
      <c r="K40" s="13"/>
      <c r="L40" s="13"/>
    </row>
    <row r="41" spans="1:12" ht="11.25" customHeight="1">
      <c r="A41" s="93"/>
      <c r="B41" s="90"/>
      <c r="C41" s="26" t="s">
        <v>189</v>
      </c>
      <c r="D41" s="26" t="s">
        <v>203</v>
      </c>
      <c r="E41" s="37" t="s">
        <v>204</v>
      </c>
      <c r="F41" s="55">
        <v>1000</v>
      </c>
      <c r="G41" s="13"/>
      <c r="H41" s="13"/>
      <c r="I41" s="13"/>
      <c r="J41" s="13"/>
      <c r="K41" s="13"/>
      <c r="L41" s="13"/>
    </row>
    <row r="42" spans="1:12" ht="11.25" customHeight="1">
      <c r="A42" s="93"/>
      <c r="B42" s="90"/>
      <c r="C42" s="26" t="s">
        <v>189</v>
      </c>
      <c r="D42" s="26" t="s">
        <v>203</v>
      </c>
      <c r="E42" s="37">
        <v>190917729726</v>
      </c>
      <c r="F42" s="55">
        <v>640</v>
      </c>
      <c r="G42" s="13"/>
      <c r="H42" s="13"/>
      <c r="I42" s="13"/>
      <c r="J42" s="13"/>
      <c r="K42" s="13"/>
      <c r="L42" s="13"/>
    </row>
    <row r="43" spans="1:12" ht="11.25" customHeight="1">
      <c r="A43" s="93"/>
      <c r="B43" s="91"/>
      <c r="C43" s="26" t="s">
        <v>189</v>
      </c>
      <c r="D43" s="26" t="s">
        <v>203</v>
      </c>
      <c r="E43" s="37" t="s">
        <v>205</v>
      </c>
      <c r="F43" s="55">
        <v>340</v>
      </c>
      <c r="G43" s="13"/>
      <c r="H43" s="13"/>
      <c r="I43" s="13"/>
      <c r="J43" s="13"/>
      <c r="K43" s="13"/>
      <c r="L43" s="13"/>
    </row>
    <row r="44" spans="1:12">
      <c r="F44" s="12">
        <f>SUM(F8:F43)</f>
        <v>10740</v>
      </c>
    </row>
    <row r="45" spans="1:12">
      <c r="A45" s="92" t="s">
        <v>210</v>
      </c>
      <c r="B45" s="89" t="s">
        <v>117</v>
      </c>
      <c r="C45" s="39" t="s">
        <v>173</v>
      </c>
      <c r="D45" s="53" t="s">
        <v>109</v>
      </c>
      <c r="E45" s="40">
        <v>190917729665</v>
      </c>
      <c r="F45" s="56">
        <v>95</v>
      </c>
      <c r="G45" s="13"/>
      <c r="H45" s="13"/>
      <c r="I45" s="13"/>
      <c r="J45" s="13"/>
      <c r="K45" s="13"/>
      <c r="L45" s="13"/>
    </row>
    <row r="46" spans="1:12">
      <c r="A46" s="93"/>
      <c r="B46" s="94"/>
      <c r="C46" s="39" t="s">
        <v>173</v>
      </c>
      <c r="D46" s="53" t="s">
        <v>109</v>
      </c>
      <c r="E46" s="40">
        <v>190917729672</v>
      </c>
      <c r="F46" s="56">
        <v>110</v>
      </c>
      <c r="G46" s="13"/>
      <c r="H46" s="13"/>
      <c r="I46" s="13"/>
      <c r="J46" s="13"/>
      <c r="K46" s="13"/>
      <c r="L46" s="13"/>
    </row>
    <row r="47" spans="1:12">
      <c r="A47" s="93"/>
      <c r="B47" s="94"/>
      <c r="C47" s="39" t="s">
        <v>173</v>
      </c>
      <c r="D47" s="53" t="s">
        <v>109</v>
      </c>
      <c r="E47" s="40">
        <v>190917729672</v>
      </c>
      <c r="F47" s="56">
        <v>285</v>
      </c>
      <c r="G47" s="13"/>
      <c r="H47" s="13"/>
      <c r="I47" s="13"/>
      <c r="J47" s="13"/>
      <c r="K47" s="13"/>
      <c r="L47" s="13"/>
    </row>
    <row r="48" spans="1:12">
      <c r="A48" s="93"/>
      <c r="B48" s="94"/>
      <c r="C48" s="39" t="s">
        <v>189</v>
      </c>
      <c r="D48" s="53" t="s">
        <v>207</v>
      </c>
      <c r="E48" s="27" t="s">
        <v>208</v>
      </c>
      <c r="F48" s="56">
        <v>180</v>
      </c>
      <c r="G48" s="13"/>
      <c r="H48" s="13"/>
      <c r="I48" s="13"/>
      <c r="J48" s="13"/>
      <c r="K48" s="13"/>
      <c r="L48" s="13"/>
    </row>
    <row r="49" spans="1:12">
      <c r="A49" s="93"/>
      <c r="B49" s="94"/>
      <c r="C49" s="39" t="s">
        <v>189</v>
      </c>
      <c r="D49" s="53" t="s">
        <v>207</v>
      </c>
      <c r="E49" s="27" t="s">
        <v>209</v>
      </c>
      <c r="F49" s="56">
        <v>30</v>
      </c>
      <c r="G49" s="13"/>
      <c r="H49" s="13"/>
      <c r="I49" s="13"/>
      <c r="J49" s="13"/>
      <c r="K49" s="13"/>
      <c r="L49" s="13"/>
    </row>
    <row r="50" spans="1:12">
      <c r="A50" s="93"/>
      <c r="B50" s="95"/>
      <c r="C50" s="39" t="s">
        <v>189</v>
      </c>
      <c r="D50" s="53" t="s">
        <v>207</v>
      </c>
      <c r="E50" s="27" t="s">
        <v>209</v>
      </c>
      <c r="F50" s="56">
        <v>110</v>
      </c>
      <c r="G50" s="13"/>
      <c r="H50" s="13"/>
      <c r="I50" s="13"/>
      <c r="J50" s="13"/>
      <c r="K50" s="13"/>
      <c r="L50" s="13"/>
    </row>
    <row r="51" spans="1:12">
      <c r="F51" s="12">
        <f>SUM(F45:F50)</f>
        <v>810</v>
      </c>
    </row>
    <row r="52" spans="1:12" ht="12" customHeight="1">
      <c r="A52" s="92" t="s">
        <v>210</v>
      </c>
      <c r="B52" s="89" t="s">
        <v>171</v>
      </c>
      <c r="C52" s="26" t="s">
        <v>173</v>
      </c>
      <c r="D52" s="26" t="s">
        <v>45</v>
      </c>
      <c r="E52" s="37">
        <v>190917729603</v>
      </c>
      <c r="F52" s="55">
        <v>22</v>
      </c>
      <c r="G52" s="13"/>
      <c r="H52" s="13"/>
      <c r="I52" s="13"/>
      <c r="J52" s="13"/>
      <c r="K52" s="13"/>
      <c r="L52" s="13"/>
    </row>
    <row r="53" spans="1:12" ht="12" customHeight="1">
      <c r="A53" s="93"/>
      <c r="B53" s="90"/>
      <c r="C53" s="26" t="s">
        <v>173</v>
      </c>
      <c r="D53" s="26" t="s">
        <v>45</v>
      </c>
      <c r="E53" s="37" t="s">
        <v>174</v>
      </c>
      <c r="F53" s="55">
        <v>40</v>
      </c>
      <c r="G53" s="13"/>
      <c r="H53" s="13"/>
      <c r="I53" s="13"/>
      <c r="J53" s="13"/>
      <c r="K53" s="13"/>
      <c r="L53" s="13"/>
    </row>
    <row r="54" spans="1:12" ht="12" customHeight="1">
      <c r="A54" s="93"/>
      <c r="B54" s="90"/>
      <c r="C54" s="26" t="s">
        <v>173</v>
      </c>
      <c r="D54" s="26" t="s">
        <v>45</v>
      </c>
      <c r="E54" s="37" t="s">
        <v>175</v>
      </c>
      <c r="F54" s="55">
        <v>80</v>
      </c>
      <c r="G54" s="13"/>
      <c r="H54" s="13"/>
      <c r="I54" s="13"/>
      <c r="J54" s="13"/>
      <c r="K54" s="13"/>
      <c r="L54" s="13"/>
    </row>
    <row r="55" spans="1:12" ht="12" customHeight="1">
      <c r="A55" s="93"/>
      <c r="B55" s="90"/>
      <c r="C55" s="26" t="s">
        <v>173</v>
      </c>
      <c r="D55" s="26" t="s">
        <v>45</v>
      </c>
      <c r="E55" s="37">
        <v>190917729634</v>
      </c>
      <c r="F55" s="55">
        <v>62</v>
      </c>
      <c r="G55" s="13"/>
      <c r="H55" s="13"/>
      <c r="I55" s="13"/>
      <c r="J55" s="13"/>
      <c r="K55" s="13"/>
      <c r="L55" s="13"/>
    </row>
    <row r="56" spans="1:12" ht="12" customHeight="1">
      <c r="A56" s="93"/>
      <c r="B56" s="90"/>
      <c r="C56" s="26" t="s">
        <v>173</v>
      </c>
      <c r="D56" s="26" t="s">
        <v>45</v>
      </c>
      <c r="E56" s="37">
        <v>190917729641</v>
      </c>
      <c r="F56" s="55">
        <v>42</v>
      </c>
      <c r="G56" s="13"/>
      <c r="H56" s="13"/>
      <c r="I56" s="13"/>
      <c r="J56" s="13"/>
      <c r="K56" s="13"/>
      <c r="L56" s="13"/>
    </row>
    <row r="57" spans="1:12" ht="12" customHeight="1">
      <c r="A57" s="93"/>
      <c r="B57" s="90"/>
      <c r="C57" s="26" t="s">
        <v>173</v>
      </c>
      <c r="D57" s="26" t="s">
        <v>45</v>
      </c>
      <c r="E57" s="37">
        <v>190917729658</v>
      </c>
      <c r="F57" s="55">
        <v>24</v>
      </c>
      <c r="G57" s="13"/>
      <c r="H57" s="13"/>
      <c r="I57" s="13"/>
      <c r="J57" s="13"/>
      <c r="K57" s="13"/>
      <c r="L57" s="13"/>
    </row>
    <row r="58" spans="1:12" ht="12" customHeight="1">
      <c r="A58" s="93"/>
      <c r="B58" s="90"/>
      <c r="C58" s="26" t="s">
        <v>173</v>
      </c>
      <c r="D58" s="26" t="s">
        <v>31</v>
      </c>
      <c r="E58" s="26" t="s">
        <v>176</v>
      </c>
      <c r="F58" s="55">
        <v>20</v>
      </c>
      <c r="G58" s="13"/>
      <c r="H58" s="13"/>
      <c r="I58" s="13"/>
      <c r="J58" s="13"/>
      <c r="K58" s="13"/>
      <c r="L58" s="13"/>
    </row>
    <row r="59" spans="1:12" ht="12" customHeight="1">
      <c r="A59" s="93"/>
      <c r="B59" s="90"/>
      <c r="C59" s="26" t="s">
        <v>173</v>
      </c>
      <c r="D59" s="26" t="s">
        <v>31</v>
      </c>
      <c r="E59" s="26" t="s">
        <v>177</v>
      </c>
      <c r="F59" s="55">
        <v>30</v>
      </c>
      <c r="G59" s="13"/>
      <c r="H59" s="13"/>
      <c r="I59" s="13"/>
      <c r="J59" s="13"/>
      <c r="K59" s="13"/>
      <c r="L59" s="13"/>
    </row>
    <row r="60" spans="1:12" ht="12" customHeight="1">
      <c r="A60" s="93"/>
      <c r="B60" s="90"/>
      <c r="C60" s="26" t="s">
        <v>173</v>
      </c>
      <c r="D60" s="26" t="s">
        <v>31</v>
      </c>
      <c r="E60" s="26" t="s">
        <v>178</v>
      </c>
      <c r="F60" s="55">
        <v>56</v>
      </c>
      <c r="G60" s="13"/>
      <c r="H60" s="13"/>
      <c r="I60" s="13"/>
      <c r="J60" s="13"/>
      <c r="K60" s="13"/>
      <c r="L60" s="13"/>
    </row>
    <row r="61" spans="1:12" ht="12" customHeight="1">
      <c r="A61" s="93"/>
      <c r="B61" s="90"/>
      <c r="C61" s="26" t="s">
        <v>173</v>
      </c>
      <c r="D61" s="26" t="s">
        <v>31</v>
      </c>
      <c r="E61" s="26" t="s">
        <v>179</v>
      </c>
      <c r="F61" s="55">
        <v>40</v>
      </c>
      <c r="G61" s="13"/>
      <c r="H61" s="13"/>
      <c r="I61" s="13"/>
      <c r="J61" s="13"/>
      <c r="K61" s="13"/>
      <c r="L61" s="13"/>
    </row>
    <row r="62" spans="1:12" ht="12" customHeight="1">
      <c r="A62" s="93"/>
      <c r="B62" s="90"/>
      <c r="C62" s="26" t="s">
        <v>173</v>
      </c>
      <c r="D62" s="26" t="s">
        <v>31</v>
      </c>
      <c r="E62" s="26" t="s">
        <v>180</v>
      </c>
      <c r="F62" s="55">
        <v>30</v>
      </c>
      <c r="G62" s="13"/>
      <c r="H62" s="13"/>
      <c r="I62" s="13"/>
      <c r="J62" s="13"/>
      <c r="K62" s="13"/>
      <c r="L62" s="13"/>
    </row>
    <row r="63" spans="1:12" ht="12" customHeight="1">
      <c r="A63" s="93"/>
      <c r="B63" s="90"/>
      <c r="C63" s="26" t="s">
        <v>173</v>
      </c>
      <c r="D63" s="26" t="s">
        <v>31</v>
      </c>
      <c r="E63" s="26" t="s">
        <v>181</v>
      </c>
      <c r="F63" s="55">
        <v>20</v>
      </c>
      <c r="G63" s="13"/>
      <c r="H63" s="13"/>
      <c r="I63" s="13"/>
      <c r="J63" s="13"/>
      <c r="K63" s="13"/>
      <c r="L63" s="13"/>
    </row>
    <row r="64" spans="1:12" ht="12" customHeight="1">
      <c r="A64" s="93"/>
      <c r="B64" s="90"/>
      <c r="C64" s="26" t="s">
        <v>173</v>
      </c>
      <c r="D64" s="26" t="s">
        <v>182</v>
      </c>
      <c r="E64" s="26" t="s">
        <v>183</v>
      </c>
      <c r="F64" s="55">
        <v>16</v>
      </c>
      <c r="G64" s="13"/>
      <c r="H64" s="13"/>
      <c r="I64" s="13"/>
      <c r="J64" s="13"/>
      <c r="K64" s="13"/>
      <c r="L64" s="13"/>
    </row>
    <row r="65" spans="1:12" ht="12" customHeight="1">
      <c r="A65" s="93"/>
      <c r="B65" s="90"/>
      <c r="C65" s="26" t="s">
        <v>173</v>
      </c>
      <c r="D65" s="26" t="s">
        <v>182</v>
      </c>
      <c r="E65" s="26" t="s">
        <v>184</v>
      </c>
      <c r="F65" s="55">
        <v>30</v>
      </c>
      <c r="G65" s="13"/>
      <c r="H65" s="13"/>
      <c r="I65" s="13"/>
      <c r="J65" s="13"/>
      <c r="K65" s="13"/>
      <c r="L65" s="13"/>
    </row>
    <row r="66" spans="1:12" ht="12" customHeight="1">
      <c r="A66" s="93"/>
      <c r="B66" s="90"/>
      <c r="C66" s="26" t="s">
        <v>173</v>
      </c>
      <c r="D66" s="26" t="s">
        <v>182</v>
      </c>
      <c r="E66" s="26" t="s">
        <v>185</v>
      </c>
      <c r="F66" s="55">
        <v>52</v>
      </c>
      <c r="G66" s="13"/>
      <c r="H66" s="13"/>
      <c r="I66" s="13"/>
      <c r="J66" s="13"/>
      <c r="K66" s="13"/>
      <c r="L66" s="13"/>
    </row>
    <row r="67" spans="1:12" ht="12" customHeight="1">
      <c r="A67" s="93"/>
      <c r="B67" s="90"/>
      <c r="C67" s="26" t="s">
        <v>173</v>
      </c>
      <c r="D67" s="26" t="s">
        <v>182</v>
      </c>
      <c r="E67" s="26" t="s">
        <v>186</v>
      </c>
      <c r="F67" s="55">
        <v>40</v>
      </c>
      <c r="G67" s="13"/>
      <c r="H67" s="13"/>
      <c r="I67" s="13"/>
      <c r="J67" s="13"/>
      <c r="K67" s="13"/>
      <c r="L67" s="13"/>
    </row>
    <row r="68" spans="1:12" ht="12" customHeight="1">
      <c r="A68" s="93"/>
      <c r="B68" s="90"/>
      <c r="C68" s="26" t="s">
        <v>173</v>
      </c>
      <c r="D68" s="26" t="s">
        <v>182</v>
      </c>
      <c r="E68" s="26" t="s">
        <v>187</v>
      </c>
      <c r="F68" s="55">
        <v>30</v>
      </c>
      <c r="G68" s="13"/>
      <c r="H68" s="13"/>
      <c r="I68" s="13"/>
      <c r="J68" s="13"/>
      <c r="K68" s="13"/>
      <c r="L68" s="13"/>
    </row>
    <row r="69" spans="1:12" ht="12" customHeight="1">
      <c r="A69" s="93"/>
      <c r="B69" s="90"/>
      <c r="C69" s="26" t="s">
        <v>173</v>
      </c>
      <c r="D69" s="26" t="s">
        <v>182</v>
      </c>
      <c r="E69" s="26" t="s">
        <v>188</v>
      </c>
      <c r="F69" s="55">
        <v>16</v>
      </c>
      <c r="G69" s="13"/>
      <c r="H69" s="13"/>
      <c r="I69" s="13"/>
      <c r="J69" s="13"/>
      <c r="K69" s="13"/>
      <c r="L69" s="13"/>
    </row>
    <row r="70" spans="1:12" ht="12" customHeight="1">
      <c r="A70" s="93"/>
      <c r="B70" s="90"/>
      <c r="C70" s="26" t="s">
        <v>189</v>
      </c>
      <c r="D70" s="26" t="s">
        <v>102</v>
      </c>
      <c r="E70" s="26" t="s">
        <v>190</v>
      </c>
      <c r="F70" s="55">
        <v>20</v>
      </c>
      <c r="G70" s="13"/>
      <c r="H70" s="13"/>
      <c r="I70" s="13"/>
      <c r="J70" s="13"/>
      <c r="K70" s="13"/>
      <c r="L70" s="13"/>
    </row>
    <row r="71" spans="1:12" ht="12" customHeight="1">
      <c r="A71" s="93"/>
      <c r="B71" s="90"/>
      <c r="C71" s="26" t="s">
        <v>189</v>
      </c>
      <c r="D71" s="26" t="s">
        <v>102</v>
      </c>
      <c r="E71" s="26" t="s">
        <v>191</v>
      </c>
      <c r="F71" s="55">
        <v>30</v>
      </c>
      <c r="G71" s="13"/>
      <c r="H71" s="13"/>
      <c r="I71" s="13"/>
      <c r="J71" s="13"/>
      <c r="K71" s="13"/>
      <c r="L71" s="13"/>
    </row>
    <row r="72" spans="1:12" ht="12" customHeight="1">
      <c r="A72" s="93"/>
      <c r="B72" s="90"/>
      <c r="C72" s="26" t="s">
        <v>189</v>
      </c>
      <c r="D72" s="26" t="s">
        <v>102</v>
      </c>
      <c r="E72" s="26" t="s">
        <v>192</v>
      </c>
      <c r="F72" s="55">
        <v>52</v>
      </c>
      <c r="G72" s="13"/>
      <c r="H72" s="13"/>
      <c r="I72" s="13"/>
      <c r="J72" s="13"/>
      <c r="K72" s="13"/>
      <c r="L72" s="13"/>
    </row>
    <row r="73" spans="1:12" ht="12" customHeight="1">
      <c r="A73" s="93"/>
      <c r="B73" s="90"/>
      <c r="C73" s="26" t="s">
        <v>189</v>
      </c>
      <c r="D73" s="26" t="s">
        <v>102</v>
      </c>
      <c r="E73" s="26" t="s">
        <v>193</v>
      </c>
      <c r="F73" s="55">
        <v>40</v>
      </c>
      <c r="G73" s="13"/>
      <c r="H73" s="13"/>
      <c r="I73" s="13"/>
      <c r="J73" s="13"/>
      <c r="K73" s="13"/>
      <c r="L73" s="13"/>
    </row>
    <row r="74" spans="1:12" ht="12" customHeight="1">
      <c r="A74" s="93"/>
      <c r="B74" s="90"/>
      <c r="C74" s="26" t="s">
        <v>189</v>
      </c>
      <c r="D74" s="26" t="s">
        <v>102</v>
      </c>
      <c r="E74" s="26" t="s">
        <v>194</v>
      </c>
      <c r="F74" s="55">
        <v>30</v>
      </c>
      <c r="G74" s="13"/>
      <c r="H74" s="13"/>
      <c r="I74" s="13"/>
      <c r="J74" s="13"/>
      <c r="K74" s="13"/>
      <c r="L74" s="13"/>
    </row>
    <row r="75" spans="1:12" ht="12" customHeight="1">
      <c r="A75" s="93"/>
      <c r="B75" s="90"/>
      <c r="C75" s="26" t="s">
        <v>189</v>
      </c>
      <c r="D75" s="26" t="s">
        <v>102</v>
      </c>
      <c r="E75" s="26" t="s">
        <v>195</v>
      </c>
      <c r="F75" s="55">
        <v>20</v>
      </c>
      <c r="G75" s="13"/>
      <c r="H75" s="13"/>
      <c r="I75" s="13"/>
      <c r="J75" s="13"/>
      <c r="K75" s="13"/>
      <c r="L75" s="13"/>
    </row>
    <row r="76" spans="1:12" ht="12" customHeight="1">
      <c r="A76" s="93"/>
      <c r="B76" s="90"/>
      <c r="C76" s="26" t="s">
        <v>189</v>
      </c>
      <c r="D76" s="26" t="s">
        <v>196</v>
      </c>
      <c r="E76" s="26" t="s">
        <v>197</v>
      </c>
      <c r="F76" s="55">
        <v>14</v>
      </c>
      <c r="G76" s="13"/>
      <c r="H76" s="13"/>
      <c r="I76" s="13"/>
      <c r="J76" s="13"/>
      <c r="K76" s="13"/>
      <c r="L76" s="13"/>
    </row>
    <row r="77" spans="1:12" ht="12" customHeight="1">
      <c r="A77" s="93"/>
      <c r="B77" s="90"/>
      <c r="C77" s="26" t="s">
        <v>189</v>
      </c>
      <c r="D77" s="26" t="s">
        <v>196</v>
      </c>
      <c r="E77" s="26" t="s">
        <v>198</v>
      </c>
      <c r="F77" s="55">
        <v>30</v>
      </c>
      <c r="G77" s="13"/>
      <c r="H77" s="13"/>
      <c r="I77" s="13"/>
      <c r="J77" s="13"/>
      <c r="K77" s="13"/>
      <c r="L77" s="13"/>
    </row>
    <row r="78" spans="1:12" ht="12" customHeight="1">
      <c r="A78" s="93"/>
      <c r="B78" s="90"/>
      <c r="C78" s="26" t="s">
        <v>189</v>
      </c>
      <c r="D78" s="26" t="s">
        <v>196</v>
      </c>
      <c r="E78" s="26" t="s">
        <v>199</v>
      </c>
      <c r="F78" s="55">
        <v>50</v>
      </c>
      <c r="G78" s="13"/>
      <c r="H78" s="13"/>
      <c r="I78" s="13"/>
      <c r="J78" s="13"/>
      <c r="K78" s="13"/>
      <c r="L78" s="13"/>
    </row>
    <row r="79" spans="1:12" ht="12" customHeight="1">
      <c r="A79" s="93"/>
      <c r="B79" s="90"/>
      <c r="C79" s="26" t="s">
        <v>189</v>
      </c>
      <c r="D79" s="26" t="s">
        <v>196</v>
      </c>
      <c r="E79" s="26" t="s">
        <v>200</v>
      </c>
      <c r="F79" s="55">
        <v>40</v>
      </c>
      <c r="G79" s="13"/>
      <c r="H79" s="13"/>
      <c r="I79" s="13"/>
      <c r="J79" s="13"/>
      <c r="K79" s="13"/>
      <c r="L79" s="13"/>
    </row>
    <row r="80" spans="1:12" ht="12" customHeight="1">
      <c r="A80" s="93"/>
      <c r="B80" s="90"/>
      <c r="C80" s="26" t="s">
        <v>189</v>
      </c>
      <c r="D80" s="26" t="s">
        <v>196</v>
      </c>
      <c r="E80" s="26" t="s">
        <v>201</v>
      </c>
      <c r="F80" s="55">
        <v>30</v>
      </c>
      <c r="G80" s="13"/>
      <c r="H80" s="13"/>
      <c r="I80" s="13"/>
      <c r="J80" s="13"/>
      <c r="K80" s="13"/>
      <c r="L80" s="13"/>
    </row>
    <row r="81" spans="1:12" ht="12" customHeight="1">
      <c r="A81" s="93"/>
      <c r="B81" s="90"/>
      <c r="C81" s="26" t="s">
        <v>189</v>
      </c>
      <c r="D81" s="26" t="s">
        <v>196</v>
      </c>
      <c r="E81" s="26" t="s">
        <v>202</v>
      </c>
      <c r="F81" s="55">
        <v>20</v>
      </c>
      <c r="G81" s="13"/>
      <c r="H81" s="13"/>
      <c r="I81" s="13"/>
      <c r="J81" s="13"/>
      <c r="K81" s="13"/>
      <c r="L81" s="13"/>
    </row>
    <row r="82" spans="1:12" ht="12" customHeight="1">
      <c r="A82" s="93"/>
      <c r="B82" s="90"/>
      <c r="C82" s="26" t="s">
        <v>189</v>
      </c>
      <c r="D82" s="26" t="s">
        <v>203</v>
      </c>
      <c r="E82" s="37">
        <v>190917729689</v>
      </c>
      <c r="F82" s="55">
        <v>50</v>
      </c>
      <c r="G82" s="13"/>
      <c r="H82" s="13"/>
      <c r="I82" s="13"/>
      <c r="J82" s="13"/>
      <c r="K82" s="13"/>
      <c r="L82" s="13"/>
    </row>
    <row r="83" spans="1:12" ht="12" customHeight="1">
      <c r="A83" s="93"/>
      <c r="B83" s="90"/>
      <c r="C83" s="26" t="s">
        <v>189</v>
      </c>
      <c r="D83" s="26" t="s">
        <v>203</v>
      </c>
      <c r="E83" s="37">
        <v>190917729696</v>
      </c>
      <c r="F83" s="55">
        <v>80</v>
      </c>
      <c r="G83" s="13"/>
      <c r="H83" s="13"/>
      <c r="I83" s="13"/>
      <c r="J83" s="13"/>
      <c r="K83" s="13"/>
      <c r="L83" s="13"/>
    </row>
    <row r="84" spans="1:12" ht="12" customHeight="1">
      <c r="A84" s="93"/>
      <c r="B84" s="90"/>
      <c r="C84" s="26" t="s">
        <v>189</v>
      </c>
      <c r="D84" s="26" t="s">
        <v>203</v>
      </c>
      <c r="E84" s="37">
        <v>190917729702</v>
      </c>
      <c r="F84" s="55">
        <v>170</v>
      </c>
      <c r="G84" s="13"/>
      <c r="H84" s="13"/>
      <c r="I84" s="13"/>
      <c r="J84" s="13"/>
      <c r="K84" s="13"/>
      <c r="L84" s="13"/>
    </row>
    <row r="85" spans="1:12" ht="12" customHeight="1">
      <c r="A85" s="93"/>
      <c r="B85" s="90"/>
      <c r="C85" s="26" t="s">
        <v>189</v>
      </c>
      <c r="D85" s="26" t="s">
        <v>203</v>
      </c>
      <c r="E85" s="37" t="s">
        <v>204</v>
      </c>
      <c r="F85" s="55">
        <v>140</v>
      </c>
      <c r="G85" s="13"/>
      <c r="H85" s="13"/>
      <c r="I85" s="13"/>
      <c r="J85" s="13"/>
      <c r="K85" s="13"/>
      <c r="L85" s="13"/>
    </row>
    <row r="86" spans="1:12" ht="12" customHeight="1">
      <c r="A86" s="93"/>
      <c r="B86" s="90"/>
      <c r="C86" s="26" t="s">
        <v>189</v>
      </c>
      <c r="D86" s="26" t="s">
        <v>203</v>
      </c>
      <c r="E86" s="37">
        <v>190917729726</v>
      </c>
      <c r="F86" s="55">
        <v>90</v>
      </c>
      <c r="G86" s="13"/>
      <c r="H86" s="13"/>
      <c r="I86" s="13"/>
      <c r="J86" s="13"/>
      <c r="K86" s="13"/>
      <c r="L86" s="13"/>
    </row>
    <row r="87" spans="1:12" ht="12" customHeight="1">
      <c r="A87" s="93"/>
      <c r="B87" s="91"/>
      <c r="C87" s="26" t="s">
        <v>189</v>
      </c>
      <c r="D87" s="26" t="s">
        <v>203</v>
      </c>
      <c r="E87" s="37" t="s">
        <v>205</v>
      </c>
      <c r="F87" s="55">
        <v>50</v>
      </c>
      <c r="G87" s="13"/>
      <c r="H87" s="13"/>
      <c r="I87" s="13"/>
      <c r="J87" s="13"/>
      <c r="K87" s="13"/>
      <c r="L87" s="13"/>
    </row>
    <row r="88" spans="1:12">
      <c r="F88" s="12">
        <f>SUM(F52:F87)</f>
        <v>1606</v>
      </c>
    </row>
    <row r="89" spans="1:12" ht="13.5" customHeight="1">
      <c r="A89" s="100" t="s">
        <v>210</v>
      </c>
      <c r="B89" s="89" t="s">
        <v>172</v>
      </c>
      <c r="C89" s="39" t="s">
        <v>173</v>
      </c>
      <c r="D89" s="53" t="s">
        <v>109</v>
      </c>
      <c r="E89" s="57" t="s">
        <v>211</v>
      </c>
      <c r="F89" s="66">
        <v>180</v>
      </c>
      <c r="G89" s="13"/>
      <c r="H89" s="13"/>
      <c r="I89" s="13"/>
      <c r="J89" s="13"/>
      <c r="K89" s="13"/>
      <c r="L89" s="13"/>
    </row>
    <row r="90" spans="1:12">
      <c r="A90" s="101"/>
      <c r="B90" s="94"/>
      <c r="C90" s="39" t="s">
        <v>173</v>
      </c>
      <c r="D90" s="53" t="s">
        <v>109</v>
      </c>
      <c r="E90" s="57" t="s">
        <v>212</v>
      </c>
      <c r="F90" s="66">
        <v>800</v>
      </c>
      <c r="G90" s="13"/>
      <c r="H90" s="13"/>
      <c r="I90" s="13"/>
      <c r="J90" s="13"/>
      <c r="K90" s="13"/>
      <c r="L90" s="13"/>
    </row>
    <row r="91" spans="1:12">
      <c r="A91" s="101"/>
      <c r="B91" s="94"/>
      <c r="C91" s="39" t="s">
        <v>189</v>
      </c>
      <c r="D91" s="53" t="s">
        <v>207</v>
      </c>
      <c r="E91" s="57" t="s">
        <v>213</v>
      </c>
      <c r="F91" s="66">
        <v>350</v>
      </c>
      <c r="G91" s="13"/>
      <c r="H91" s="13"/>
      <c r="I91" s="13"/>
      <c r="J91" s="13"/>
      <c r="K91" s="13"/>
      <c r="L91" s="13"/>
    </row>
    <row r="92" spans="1:12">
      <c r="A92" s="101"/>
      <c r="B92" s="94"/>
      <c r="C92" s="58" t="s">
        <v>189</v>
      </c>
      <c r="D92" s="59" t="s">
        <v>207</v>
      </c>
      <c r="E92" s="60" t="s">
        <v>214</v>
      </c>
      <c r="F92" s="67">
        <v>250</v>
      </c>
      <c r="G92" s="61"/>
      <c r="H92" s="61"/>
      <c r="I92" s="61"/>
      <c r="J92" s="61"/>
      <c r="K92" s="61"/>
      <c r="L92" s="61"/>
    </row>
    <row r="93" spans="1:12">
      <c r="A93" s="31"/>
      <c r="B93" s="70"/>
      <c r="C93" s="65"/>
      <c r="D93" s="65"/>
      <c r="E93" s="65"/>
      <c r="F93" s="68">
        <f>SUM(F89:F92)</f>
        <v>1580</v>
      </c>
      <c r="G93" s="65"/>
      <c r="H93" s="65"/>
      <c r="I93" s="65"/>
      <c r="J93" s="65"/>
      <c r="K93" s="65"/>
      <c r="L93" s="65"/>
    </row>
    <row r="94" spans="1:12" ht="11.25" customHeight="1">
      <c r="A94" s="98" t="s">
        <v>210</v>
      </c>
      <c r="B94" s="99" t="s">
        <v>147</v>
      </c>
      <c r="C94" s="62" t="s">
        <v>173</v>
      </c>
      <c r="D94" s="62" t="s">
        <v>45</v>
      </c>
      <c r="E94" s="63" t="s">
        <v>215</v>
      </c>
      <c r="F94" s="69">
        <v>50</v>
      </c>
      <c r="G94" s="64"/>
      <c r="H94" s="64"/>
      <c r="I94" s="64"/>
      <c r="J94" s="64"/>
      <c r="K94" s="64"/>
      <c r="L94" s="64"/>
    </row>
    <row r="95" spans="1:12" ht="11.25" customHeight="1">
      <c r="A95" s="98"/>
      <c r="B95" s="99"/>
      <c r="C95" s="26" t="s">
        <v>173</v>
      </c>
      <c r="D95" s="26" t="s">
        <v>45</v>
      </c>
      <c r="E95" s="29" t="s">
        <v>216</v>
      </c>
      <c r="F95" s="55">
        <v>80</v>
      </c>
      <c r="G95" s="13"/>
      <c r="H95" s="13"/>
      <c r="I95" s="13"/>
      <c r="J95" s="13"/>
      <c r="K95" s="13"/>
      <c r="L95" s="13"/>
    </row>
    <row r="96" spans="1:12" ht="11.25" customHeight="1">
      <c r="A96" s="98"/>
      <c r="B96" s="99"/>
      <c r="C96" s="26" t="s">
        <v>173</v>
      </c>
      <c r="D96" s="26" t="s">
        <v>45</v>
      </c>
      <c r="E96" s="29" t="s">
        <v>217</v>
      </c>
      <c r="F96" s="55">
        <v>150</v>
      </c>
      <c r="G96" s="13"/>
      <c r="H96" s="13"/>
      <c r="I96" s="13"/>
      <c r="J96" s="13"/>
      <c r="K96" s="13"/>
      <c r="L96" s="13"/>
    </row>
    <row r="97" spans="1:12" ht="11.25" customHeight="1">
      <c r="A97" s="98"/>
      <c r="B97" s="99"/>
      <c r="C97" s="26" t="s">
        <v>173</v>
      </c>
      <c r="D97" s="26" t="s">
        <v>45</v>
      </c>
      <c r="E97" s="29" t="s">
        <v>218</v>
      </c>
      <c r="F97" s="55">
        <v>130</v>
      </c>
      <c r="G97" s="13"/>
      <c r="H97" s="13"/>
      <c r="I97" s="13"/>
      <c r="J97" s="13"/>
      <c r="K97" s="13"/>
      <c r="L97" s="13"/>
    </row>
    <row r="98" spans="1:12" ht="11.25" customHeight="1">
      <c r="A98" s="98"/>
      <c r="B98" s="99"/>
      <c r="C98" s="26" t="s">
        <v>173</v>
      </c>
      <c r="D98" s="26" t="s">
        <v>45</v>
      </c>
      <c r="E98" s="29" t="s">
        <v>219</v>
      </c>
      <c r="F98" s="55">
        <v>80</v>
      </c>
      <c r="G98" s="13"/>
      <c r="H98" s="13"/>
      <c r="I98" s="13"/>
      <c r="J98" s="13"/>
      <c r="K98" s="13"/>
      <c r="L98" s="13"/>
    </row>
    <row r="99" spans="1:12" ht="11.25" customHeight="1">
      <c r="A99" s="98"/>
      <c r="B99" s="99"/>
      <c r="C99" s="26" t="s">
        <v>173</v>
      </c>
      <c r="D99" s="26" t="s">
        <v>45</v>
      </c>
      <c r="E99" s="29" t="s">
        <v>220</v>
      </c>
      <c r="F99" s="55">
        <v>50</v>
      </c>
      <c r="G99" s="13"/>
      <c r="H99" s="13"/>
      <c r="I99" s="13"/>
      <c r="J99" s="13"/>
      <c r="K99" s="13"/>
      <c r="L99" s="13"/>
    </row>
    <row r="100" spans="1:12" ht="11.25" customHeight="1">
      <c r="A100" s="98"/>
      <c r="B100" s="99"/>
      <c r="C100" s="26" t="s">
        <v>173</v>
      </c>
      <c r="D100" s="26" t="s">
        <v>31</v>
      </c>
      <c r="E100" s="29" t="s">
        <v>221</v>
      </c>
      <c r="F100" s="55">
        <v>30</v>
      </c>
      <c r="G100" s="13"/>
      <c r="H100" s="13"/>
      <c r="I100" s="13"/>
      <c r="J100" s="13"/>
      <c r="K100" s="13"/>
      <c r="L100" s="13"/>
    </row>
    <row r="101" spans="1:12" ht="11.25" customHeight="1">
      <c r="A101" s="98"/>
      <c r="B101" s="99"/>
      <c r="C101" s="26" t="s">
        <v>173</v>
      </c>
      <c r="D101" s="26" t="s">
        <v>31</v>
      </c>
      <c r="E101" s="29" t="s">
        <v>222</v>
      </c>
      <c r="F101" s="55">
        <v>50</v>
      </c>
      <c r="G101" s="13"/>
      <c r="H101" s="13"/>
      <c r="I101" s="13"/>
      <c r="J101" s="13"/>
      <c r="K101" s="13"/>
      <c r="L101" s="13"/>
    </row>
    <row r="102" spans="1:12" ht="11.25" customHeight="1">
      <c r="A102" s="98"/>
      <c r="B102" s="99"/>
      <c r="C102" s="26" t="s">
        <v>173</v>
      </c>
      <c r="D102" s="26" t="s">
        <v>31</v>
      </c>
      <c r="E102" s="29" t="s">
        <v>223</v>
      </c>
      <c r="F102" s="55">
        <v>100</v>
      </c>
      <c r="G102" s="13"/>
      <c r="H102" s="13"/>
      <c r="I102" s="13"/>
      <c r="J102" s="13"/>
      <c r="K102" s="13"/>
      <c r="L102" s="13"/>
    </row>
    <row r="103" spans="1:12" ht="11.25" customHeight="1">
      <c r="A103" s="98"/>
      <c r="B103" s="99"/>
      <c r="C103" s="26" t="s">
        <v>173</v>
      </c>
      <c r="D103" s="26" t="s">
        <v>31</v>
      </c>
      <c r="E103" s="29" t="s">
        <v>224</v>
      </c>
      <c r="F103" s="55">
        <v>80</v>
      </c>
      <c r="G103" s="13"/>
      <c r="H103" s="13"/>
      <c r="I103" s="13"/>
      <c r="J103" s="13"/>
      <c r="K103" s="13"/>
      <c r="L103" s="13"/>
    </row>
    <row r="104" spans="1:12" ht="11.25" customHeight="1">
      <c r="A104" s="98"/>
      <c r="B104" s="99"/>
      <c r="C104" s="26" t="s">
        <v>173</v>
      </c>
      <c r="D104" s="26" t="s">
        <v>31</v>
      </c>
      <c r="E104" s="29" t="s">
        <v>225</v>
      </c>
      <c r="F104" s="55">
        <v>50</v>
      </c>
      <c r="G104" s="13"/>
      <c r="H104" s="13"/>
      <c r="I104" s="13"/>
      <c r="J104" s="13"/>
      <c r="K104" s="13"/>
      <c r="L104" s="13"/>
    </row>
    <row r="105" spans="1:12" ht="11.25" customHeight="1">
      <c r="A105" s="98"/>
      <c r="B105" s="99"/>
      <c r="C105" s="26" t="s">
        <v>173</v>
      </c>
      <c r="D105" s="26" t="s">
        <v>31</v>
      </c>
      <c r="E105" s="29" t="s">
        <v>226</v>
      </c>
      <c r="F105" s="55">
        <v>30</v>
      </c>
      <c r="G105" s="13"/>
      <c r="H105" s="13"/>
      <c r="I105" s="13"/>
      <c r="J105" s="13"/>
      <c r="K105" s="13"/>
      <c r="L105" s="13"/>
    </row>
    <row r="106" spans="1:12" ht="11.25" customHeight="1">
      <c r="A106" s="98"/>
      <c r="B106" s="99"/>
      <c r="C106" s="26" t="s">
        <v>173</v>
      </c>
      <c r="D106" s="26" t="s">
        <v>182</v>
      </c>
      <c r="E106" s="29" t="s">
        <v>227</v>
      </c>
      <c r="F106" s="55">
        <v>30</v>
      </c>
      <c r="G106" s="13"/>
      <c r="H106" s="13"/>
      <c r="I106" s="13"/>
      <c r="J106" s="13"/>
      <c r="K106" s="13"/>
      <c r="L106" s="13"/>
    </row>
    <row r="107" spans="1:12" ht="11.25" customHeight="1">
      <c r="A107" s="98"/>
      <c r="B107" s="99"/>
      <c r="C107" s="26" t="s">
        <v>173</v>
      </c>
      <c r="D107" s="26" t="s">
        <v>182</v>
      </c>
      <c r="E107" s="29" t="s">
        <v>228</v>
      </c>
      <c r="F107" s="55">
        <v>50</v>
      </c>
      <c r="G107" s="13"/>
      <c r="H107" s="13"/>
      <c r="I107" s="13"/>
      <c r="J107" s="13"/>
      <c r="K107" s="13"/>
      <c r="L107" s="13"/>
    </row>
    <row r="108" spans="1:12" ht="11.25" customHeight="1">
      <c r="A108" s="98"/>
      <c r="B108" s="99"/>
      <c r="C108" s="26" t="s">
        <v>173</v>
      </c>
      <c r="D108" s="26" t="s">
        <v>182</v>
      </c>
      <c r="E108" s="29" t="s">
        <v>229</v>
      </c>
      <c r="F108" s="55">
        <v>100</v>
      </c>
      <c r="G108" s="13"/>
      <c r="H108" s="13"/>
      <c r="I108" s="13"/>
      <c r="J108" s="13"/>
      <c r="K108" s="13"/>
      <c r="L108" s="13"/>
    </row>
    <row r="109" spans="1:12" ht="11.25" customHeight="1">
      <c r="A109" s="98"/>
      <c r="B109" s="99"/>
      <c r="C109" s="26" t="s">
        <v>173</v>
      </c>
      <c r="D109" s="26" t="s">
        <v>182</v>
      </c>
      <c r="E109" s="29" t="s">
        <v>230</v>
      </c>
      <c r="F109" s="55">
        <v>80</v>
      </c>
      <c r="G109" s="13"/>
      <c r="H109" s="13"/>
      <c r="I109" s="13"/>
      <c r="J109" s="13"/>
      <c r="K109" s="13"/>
      <c r="L109" s="13"/>
    </row>
    <row r="110" spans="1:12" ht="11.25" customHeight="1">
      <c r="A110" s="98"/>
      <c r="B110" s="99"/>
      <c r="C110" s="26" t="s">
        <v>173</v>
      </c>
      <c r="D110" s="26" t="s">
        <v>182</v>
      </c>
      <c r="E110" s="29" t="s">
        <v>231</v>
      </c>
      <c r="F110" s="55">
        <v>50</v>
      </c>
      <c r="G110" s="13"/>
      <c r="H110" s="13"/>
      <c r="I110" s="13"/>
      <c r="J110" s="13"/>
      <c r="K110" s="13"/>
      <c r="L110" s="13"/>
    </row>
    <row r="111" spans="1:12" ht="11.25" customHeight="1">
      <c r="A111" s="98"/>
      <c r="B111" s="99"/>
      <c r="C111" s="26" t="s">
        <v>173</v>
      </c>
      <c r="D111" s="26" t="s">
        <v>182</v>
      </c>
      <c r="E111" s="29" t="s">
        <v>232</v>
      </c>
      <c r="F111" s="55">
        <v>30</v>
      </c>
      <c r="G111" s="13"/>
      <c r="H111" s="13"/>
      <c r="I111" s="13"/>
      <c r="J111" s="13"/>
      <c r="K111" s="13"/>
      <c r="L111" s="13"/>
    </row>
    <row r="112" spans="1:12" ht="11.25" customHeight="1">
      <c r="A112" s="98"/>
      <c r="B112" s="99"/>
      <c r="C112" s="26" t="s">
        <v>189</v>
      </c>
      <c r="D112" s="26" t="s">
        <v>102</v>
      </c>
      <c r="E112" s="29" t="s">
        <v>233</v>
      </c>
      <c r="F112" s="55">
        <v>30</v>
      </c>
      <c r="G112" s="13"/>
      <c r="H112" s="13"/>
      <c r="I112" s="13"/>
      <c r="J112" s="13"/>
      <c r="K112" s="13"/>
      <c r="L112" s="13"/>
    </row>
    <row r="113" spans="1:12" ht="11.25" customHeight="1">
      <c r="A113" s="98"/>
      <c r="B113" s="99"/>
      <c r="C113" s="26" t="s">
        <v>189</v>
      </c>
      <c r="D113" s="26" t="s">
        <v>102</v>
      </c>
      <c r="E113" s="29" t="s">
        <v>234</v>
      </c>
      <c r="F113" s="55">
        <v>50</v>
      </c>
      <c r="G113" s="13"/>
      <c r="H113" s="13"/>
      <c r="I113" s="13"/>
      <c r="J113" s="13"/>
      <c r="K113" s="13"/>
      <c r="L113" s="13"/>
    </row>
    <row r="114" spans="1:12" ht="11.25" customHeight="1">
      <c r="A114" s="98"/>
      <c r="B114" s="99"/>
      <c r="C114" s="26" t="s">
        <v>189</v>
      </c>
      <c r="D114" s="26" t="s">
        <v>102</v>
      </c>
      <c r="E114" s="29" t="s">
        <v>235</v>
      </c>
      <c r="F114" s="55">
        <v>100</v>
      </c>
      <c r="G114" s="13"/>
      <c r="H114" s="13"/>
      <c r="I114" s="13"/>
      <c r="J114" s="13"/>
      <c r="K114" s="13"/>
      <c r="L114" s="13"/>
    </row>
    <row r="115" spans="1:12" ht="11.25" customHeight="1">
      <c r="A115" s="98"/>
      <c r="B115" s="99"/>
      <c r="C115" s="26" t="s">
        <v>189</v>
      </c>
      <c r="D115" s="26" t="s">
        <v>102</v>
      </c>
      <c r="E115" s="29" t="s">
        <v>236</v>
      </c>
      <c r="F115" s="55">
        <v>80</v>
      </c>
      <c r="G115" s="13"/>
      <c r="H115" s="13"/>
      <c r="I115" s="13"/>
      <c r="J115" s="13"/>
      <c r="K115" s="13"/>
      <c r="L115" s="13"/>
    </row>
    <row r="116" spans="1:12" ht="11.25" customHeight="1">
      <c r="A116" s="98"/>
      <c r="B116" s="99"/>
      <c r="C116" s="26" t="s">
        <v>189</v>
      </c>
      <c r="D116" s="26" t="s">
        <v>102</v>
      </c>
      <c r="E116" s="29" t="s">
        <v>237</v>
      </c>
      <c r="F116" s="55">
        <v>50</v>
      </c>
      <c r="G116" s="13"/>
      <c r="H116" s="13"/>
      <c r="I116" s="13"/>
      <c r="J116" s="13"/>
      <c r="K116" s="13"/>
      <c r="L116" s="13"/>
    </row>
    <row r="117" spans="1:12" ht="11.25" customHeight="1">
      <c r="A117" s="98"/>
      <c r="B117" s="99"/>
      <c r="C117" s="26" t="s">
        <v>189</v>
      </c>
      <c r="D117" s="26" t="s">
        <v>102</v>
      </c>
      <c r="E117" s="29" t="s">
        <v>238</v>
      </c>
      <c r="F117" s="55">
        <v>30</v>
      </c>
      <c r="G117" s="13"/>
      <c r="H117" s="13"/>
      <c r="I117" s="13"/>
      <c r="J117" s="13"/>
      <c r="K117" s="13"/>
      <c r="L117" s="13"/>
    </row>
    <row r="118" spans="1:12" ht="11.25" customHeight="1">
      <c r="A118" s="98"/>
      <c r="B118" s="99"/>
      <c r="C118" s="26" t="s">
        <v>189</v>
      </c>
      <c r="D118" s="26" t="s">
        <v>196</v>
      </c>
      <c r="E118" s="29" t="s">
        <v>239</v>
      </c>
      <c r="F118" s="55">
        <v>20</v>
      </c>
      <c r="G118" s="13"/>
      <c r="H118" s="13"/>
      <c r="I118" s="13"/>
      <c r="J118" s="13"/>
      <c r="K118" s="13"/>
      <c r="L118" s="13"/>
    </row>
    <row r="119" spans="1:12" ht="11.25" customHeight="1">
      <c r="A119" s="98"/>
      <c r="B119" s="99"/>
      <c r="C119" s="26" t="s">
        <v>189</v>
      </c>
      <c r="D119" s="26" t="s">
        <v>196</v>
      </c>
      <c r="E119" s="29" t="s">
        <v>240</v>
      </c>
      <c r="F119" s="55">
        <v>40</v>
      </c>
      <c r="G119" s="13"/>
      <c r="H119" s="13"/>
      <c r="I119" s="13"/>
      <c r="J119" s="13"/>
      <c r="K119" s="13"/>
      <c r="L119" s="13"/>
    </row>
    <row r="120" spans="1:12" ht="11.25" customHeight="1">
      <c r="A120" s="98"/>
      <c r="B120" s="99"/>
      <c r="C120" s="26" t="s">
        <v>189</v>
      </c>
      <c r="D120" s="26" t="s">
        <v>196</v>
      </c>
      <c r="E120" s="29" t="s">
        <v>241</v>
      </c>
      <c r="F120" s="55">
        <v>84</v>
      </c>
      <c r="G120" s="13"/>
      <c r="H120" s="13"/>
      <c r="I120" s="13"/>
      <c r="J120" s="13"/>
      <c r="K120" s="13"/>
      <c r="L120" s="13"/>
    </row>
    <row r="121" spans="1:12" ht="11.25" customHeight="1">
      <c r="A121" s="98"/>
      <c r="B121" s="99"/>
      <c r="C121" s="26" t="s">
        <v>189</v>
      </c>
      <c r="D121" s="26" t="s">
        <v>196</v>
      </c>
      <c r="E121" s="29" t="s">
        <v>242</v>
      </c>
      <c r="F121" s="55">
        <v>66</v>
      </c>
      <c r="G121" s="13"/>
      <c r="H121" s="13"/>
      <c r="I121" s="13"/>
      <c r="J121" s="13"/>
      <c r="K121" s="13"/>
      <c r="L121" s="13"/>
    </row>
    <row r="122" spans="1:12" ht="11.25" customHeight="1">
      <c r="A122" s="98"/>
      <c r="B122" s="99"/>
      <c r="C122" s="26" t="s">
        <v>189</v>
      </c>
      <c r="D122" s="26" t="s">
        <v>196</v>
      </c>
      <c r="E122" s="29" t="s">
        <v>243</v>
      </c>
      <c r="F122" s="55">
        <v>50</v>
      </c>
      <c r="G122" s="13"/>
      <c r="H122" s="13"/>
      <c r="I122" s="13"/>
      <c r="J122" s="13"/>
      <c r="K122" s="13"/>
      <c r="L122" s="13"/>
    </row>
    <row r="123" spans="1:12" ht="11.25" customHeight="1">
      <c r="A123" s="98"/>
      <c r="B123" s="99"/>
      <c r="C123" s="26" t="s">
        <v>189</v>
      </c>
      <c r="D123" s="26" t="s">
        <v>196</v>
      </c>
      <c r="E123" s="29" t="s">
        <v>244</v>
      </c>
      <c r="F123" s="55">
        <v>30</v>
      </c>
      <c r="G123" s="13"/>
      <c r="H123" s="13"/>
      <c r="I123" s="13"/>
      <c r="J123" s="13"/>
      <c r="K123" s="13"/>
      <c r="L123" s="13"/>
    </row>
    <row r="124" spans="1:12" ht="11.25" customHeight="1">
      <c r="A124" s="98"/>
      <c r="B124" s="99"/>
      <c r="C124" s="26" t="s">
        <v>189</v>
      </c>
      <c r="D124" s="26" t="s">
        <v>203</v>
      </c>
      <c r="E124" s="29" t="s">
        <v>245</v>
      </c>
      <c r="F124" s="55">
        <v>100</v>
      </c>
      <c r="G124" s="13"/>
      <c r="H124" s="13"/>
      <c r="I124" s="13"/>
      <c r="J124" s="13"/>
      <c r="K124" s="13"/>
      <c r="L124" s="13"/>
    </row>
    <row r="125" spans="1:12" ht="11.25" customHeight="1">
      <c r="A125" s="98"/>
      <c r="B125" s="99"/>
      <c r="C125" s="26" t="s">
        <v>189</v>
      </c>
      <c r="D125" s="26" t="s">
        <v>203</v>
      </c>
      <c r="E125" s="29" t="s">
        <v>246</v>
      </c>
      <c r="F125" s="55">
        <v>160</v>
      </c>
      <c r="G125" s="13"/>
      <c r="H125" s="13"/>
      <c r="I125" s="13"/>
      <c r="J125" s="13"/>
      <c r="K125" s="13"/>
      <c r="L125" s="13"/>
    </row>
    <row r="126" spans="1:12" ht="11.25" customHeight="1">
      <c r="A126" s="98"/>
      <c r="B126" s="99"/>
      <c r="C126" s="26" t="s">
        <v>189</v>
      </c>
      <c r="D126" s="26" t="s">
        <v>203</v>
      </c>
      <c r="E126" s="29" t="s">
        <v>247</v>
      </c>
      <c r="F126" s="55">
        <v>330</v>
      </c>
      <c r="G126" s="13"/>
      <c r="H126" s="13"/>
      <c r="I126" s="13"/>
      <c r="J126" s="13"/>
      <c r="K126" s="13"/>
      <c r="L126" s="13"/>
    </row>
    <row r="127" spans="1:12" ht="11.25" customHeight="1">
      <c r="A127" s="98"/>
      <c r="B127" s="99"/>
      <c r="C127" s="26" t="s">
        <v>189</v>
      </c>
      <c r="D127" s="26" t="s">
        <v>203</v>
      </c>
      <c r="E127" s="29" t="s">
        <v>248</v>
      </c>
      <c r="F127" s="55">
        <v>260</v>
      </c>
      <c r="G127" s="13"/>
      <c r="H127" s="13"/>
      <c r="I127" s="13"/>
      <c r="J127" s="13"/>
      <c r="K127" s="13"/>
      <c r="L127" s="13"/>
    </row>
    <row r="128" spans="1:12" ht="11.25" customHeight="1">
      <c r="A128" s="98"/>
      <c r="B128" s="99"/>
      <c r="C128" s="26" t="s">
        <v>189</v>
      </c>
      <c r="D128" s="26" t="s">
        <v>203</v>
      </c>
      <c r="E128" s="29" t="s">
        <v>249</v>
      </c>
      <c r="F128" s="55">
        <v>170</v>
      </c>
      <c r="G128" s="13"/>
      <c r="H128" s="13"/>
      <c r="I128" s="13"/>
      <c r="J128" s="13"/>
      <c r="K128" s="13"/>
      <c r="L128" s="13"/>
    </row>
    <row r="129" spans="1:12" ht="11.25" customHeight="1">
      <c r="A129" s="98"/>
      <c r="B129" s="99"/>
      <c r="C129" s="26" t="s">
        <v>189</v>
      </c>
      <c r="D129" s="26" t="s">
        <v>203</v>
      </c>
      <c r="E129" s="29" t="s">
        <v>250</v>
      </c>
      <c r="F129" s="55">
        <v>90</v>
      </c>
      <c r="G129" s="13"/>
      <c r="H129" s="13"/>
      <c r="I129" s="13"/>
      <c r="J129" s="13"/>
      <c r="K129" s="13"/>
      <c r="L129" s="13"/>
    </row>
    <row r="130" spans="1:12">
      <c r="A130" s="31"/>
      <c r="B130" s="71"/>
      <c r="F130" s="12">
        <f>SUM(F94:F129)</f>
        <v>2960</v>
      </c>
    </row>
    <row r="131" spans="1:12">
      <c r="A131" s="32"/>
      <c r="B131" s="72"/>
    </row>
  </sheetData>
  <mergeCells count="16">
    <mergeCell ref="A94:A129"/>
    <mergeCell ref="B94:B129"/>
    <mergeCell ref="A89:A92"/>
    <mergeCell ref="B89:B92"/>
    <mergeCell ref="A8:A43"/>
    <mergeCell ref="B8:B43"/>
    <mergeCell ref="A45:A50"/>
    <mergeCell ref="B45:B50"/>
    <mergeCell ref="A52:A87"/>
    <mergeCell ref="B52:B87"/>
    <mergeCell ref="A1:L1"/>
    <mergeCell ref="A2:L2"/>
    <mergeCell ref="E3:F3"/>
    <mergeCell ref="G3:L5"/>
    <mergeCell ref="C4:D4"/>
    <mergeCell ref="E4:F4"/>
  </mergeCells>
  <phoneticPr fontId="14" type="noConversion"/>
  <pageMargins left="0" right="0" top="0" bottom="0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5</vt:i4>
      </vt:variant>
    </vt:vector>
  </HeadingPairs>
  <TitlesOfParts>
    <vt:vector size="10" baseType="lpstr">
      <vt:lpstr>823-D269款</vt:lpstr>
      <vt:lpstr>P24010188</vt:lpstr>
      <vt:lpstr>P24010189</vt:lpstr>
      <vt:lpstr>P24010195</vt:lpstr>
      <vt:lpstr>P24010196</vt:lpstr>
      <vt:lpstr>'823-D269款'!Print_Area</vt:lpstr>
      <vt:lpstr>P24010188!Print_Area</vt:lpstr>
      <vt:lpstr>P24010189!Print_Area</vt:lpstr>
      <vt:lpstr>P24010195!Print_Area</vt:lpstr>
      <vt:lpstr>P24010196!Print_Area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2024-07-05T03:13:22Z</cp:lastPrinted>
  <dcterms:created xsi:type="dcterms:W3CDTF">2017-02-25T05:34:00Z</dcterms:created>
  <dcterms:modified xsi:type="dcterms:W3CDTF">2024-07-05T03:14:07Z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