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H8"/>
  <c r="G8"/>
</calcChain>
</file>

<file path=xl/sharedStrings.xml><?xml version="1.0" encoding="utf-8"?>
<sst xmlns="http://schemas.openxmlformats.org/spreadsheetml/2006/main" count="116" uniqueCount="35">
  <si>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</si>
  <si>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</si>
  <si>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</si>
  <si>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</si>
  <si>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</si>
  <si>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</si>
  <si>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</si>
  <si>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</si>
  <si>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</si>
  <si>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</si>
  <si>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</si>
  <si>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</si>
  <si>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</si>
  <si>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</si>
  <si>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</si>
  <si>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</si>
  <si>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</si>
  <si>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</si>
  <si>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</si>
  <si>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</si>
  <si>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</si>
  <si>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</si>
  <si>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</si>
  <si>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</si>
  <si>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</si>
  <si>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</si>
  <si>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</si>
  <si>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</si>
  <si>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</si>
  <si>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t>SF 1536474960090</t>
    <phoneticPr fontId="17" type="noConversion"/>
  </si>
  <si>
    <r>
      <t xml:space="preserve">P24060867           </t>
    </r>
    <r>
      <rPr>
        <sz val="11"/>
        <color theme="1"/>
        <rFont val="宋体"/>
        <family val="3"/>
        <charset val="134"/>
        <scheme val="minor"/>
      </rPr>
      <t xml:space="preserve">//S24060569 </t>
    </r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</si>
  <si>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</si>
  <si>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t>A0593AX</t>
  </si>
  <si>
    <t>BN425 0 CAMEL</t>
  </si>
  <si>
    <t>ER170 0 ECRU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</si>
</sst>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9" fillId="0" borderId="0"/>
    <xf numFmtId="178" fontId="21" fillId="0" borderId="0">
      <alignment vertical="center"/>
    </xf>
  </cellStyleXfs>
  <cellXfs count="45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7" xfId="0" applyFont="1" applyFill="1" applyBorder="1" applyAlignment="1">
      <alignment horizontal="right" vertical="center"/>
    </xf>
    <xf numFmtId="178" fontId="1" fillId="2" borderId="7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2" fillId="0" borderId="1" xfId="0" applyFont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178" fontId="13" fillId="2" borderId="8" xfId="0" applyFont="1" applyFill="1" applyBorder="1" applyAlignment="1">
      <alignment horizontal="center" vertical="center"/>
    </xf>
    <xf numFmtId="178" fontId="13" fillId="2" borderId="9" xfId="0" applyFont="1" applyFill="1" applyBorder="1" applyAlignment="1">
      <alignment horizontal="center" vertical="center"/>
    </xf>
    <xf numFmtId="178" fontId="13" fillId="2" borderId="10" xfId="0" applyFont="1" applyFill="1" applyBorder="1" applyAlignment="1">
      <alignment horizontal="center" vertical="center"/>
    </xf>
    <xf numFmtId="178" fontId="13" fillId="2" borderId="11" xfId="0" applyFont="1" applyFill="1" applyBorder="1" applyAlignment="1">
      <alignment horizontal="center" vertical="center"/>
    </xf>
    <xf numFmtId="178" fontId="13" fillId="2" borderId="12" xfId="0" applyFont="1" applyFill="1" applyBorder="1" applyAlignment="1">
      <alignment horizontal="center" vertical="center"/>
    </xf>
    <xf numFmtId="178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23" fillId="0" borderId="1" xfId="0" applyNumberFormat="1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center"/>
    </xf>
    <xf numFmtId="179" fontId="23" fillId="0" borderId="1" xfId="0" applyNumberFormat="1" applyFont="1" applyFill="1" applyBorder="1" applyAlignment="1">
      <alignment horizontal="center"/>
    </xf>
    <xf numFmtId="179" fontId="23" fillId="0" borderId="1" xfId="0" applyNumberFormat="1" applyFon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8</xdr:row>
      <xdr:rowOff>9525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8</xdr:row>
      <xdr:rowOff>9525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8</xdr:row>
      <xdr:rowOff>9525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8</xdr:row>
      <xdr:rowOff>9525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workbookViewId="0">
      <selection sqref="A1:L50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20" customWidth="1"/>
    <col min="7" max="7" width="11.125" style="20" customWidth="1"/>
    <col min="8" max="8" width="9.25" style="20" customWidth="1"/>
  </cols>
  <sheetData>
    <row r="1" spans="1:12" ht="26.25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ht="27" thickBot="1">
      <c r="A2" s="32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1:12" ht="15" customHeight="1">
      <c r="A3" s="6"/>
      <c r="B3" s="6"/>
      <c r="C3" s="6"/>
      <c r="D3" s="5" t="s">
        <v>0</v>
      </c>
      <c r="E3" s="35">
        <v>45477</v>
      </c>
      <c r="F3" s="36"/>
      <c r="G3" s="23" t="s">
        <v>28</v>
      </c>
      <c r="H3" s="24"/>
      <c r="I3" s="24"/>
      <c r="J3" s="24"/>
      <c r="K3" s="24"/>
      <c r="L3" s="25"/>
    </row>
    <row r="4" spans="1:12" ht="15">
      <c r="A4" s="7"/>
      <c r="B4" s="4"/>
      <c r="C4" s="37" t="s">
        <v>1</v>
      </c>
      <c r="D4" s="37"/>
      <c r="E4" s="38" t="s">
        <v>29</v>
      </c>
      <c r="F4" s="39"/>
      <c r="G4" s="23"/>
      <c r="H4" s="24"/>
      <c r="I4" s="24"/>
      <c r="J4" s="24"/>
      <c r="K4" s="24"/>
      <c r="L4" s="25"/>
    </row>
    <row r="5" spans="1:12" ht="9.75" customHeight="1">
      <c r="A5" s="4"/>
      <c r="B5" s="8"/>
      <c r="C5" s="4"/>
      <c r="D5" s="4"/>
      <c r="E5" s="4"/>
      <c r="F5" s="18"/>
      <c r="G5" s="26"/>
      <c r="H5" s="27"/>
      <c r="I5" s="27"/>
      <c r="J5" s="27"/>
      <c r="K5" s="27"/>
      <c r="L5" s="28"/>
    </row>
    <row r="6" spans="1:12" ht="25.5">
      <c r="A6" s="9" t="s">
        <v>22</v>
      </c>
      <c r="B6" s="10" t="s">
        <v>18</v>
      </c>
      <c r="C6" s="10" t="s">
        <v>19</v>
      </c>
      <c r="D6" s="2" t="s">
        <v>20</v>
      </c>
      <c r="E6" s="2" t="s">
        <v>2</v>
      </c>
      <c r="F6" s="19" t="s">
        <v>3</v>
      </c>
      <c r="G6" s="19" t="s">
        <v>4</v>
      </c>
      <c r="H6" s="19" t="s">
        <v>5</v>
      </c>
      <c r="I6" s="11" t="s">
        <v>6</v>
      </c>
      <c r="J6" s="12" t="s">
        <v>7</v>
      </c>
      <c r="K6" s="12" t="s">
        <v>8</v>
      </c>
      <c r="L6" s="10" t="s">
        <v>9</v>
      </c>
    </row>
    <row r="7" spans="1:12" ht="25.5">
      <c r="A7" s="13" t="s">
        <v>23</v>
      </c>
      <c r="B7" s="14" t="s">
        <v>21</v>
      </c>
      <c r="C7" s="15" t="s">
        <v>24</v>
      </c>
      <c r="D7" s="3" t="s">
        <v>25</v>
      </c>
      <c r="E7" s="4" t="s">
        <v>17</v>
      </c>
      <c r="F7" s="19" t="s">
        <v>10</v>
      </c>
      <c r="G7" s="19" t="s">
        <v>11</v>
      </c>
      <c r="H7" s="19" t="s">
        <v>12</v>
      </c>
      <c r="I7" s="16" t="s">
        <v>13</v>
      </c>
      <c r="J7" s="12" t="s">
        <v>14</v>
      </c>
      <c r="K7" s="12" t="s">
        <v>15</v>
      </c>
      <c r="L7" s="10" t="s">
        <v>16</v>
      </c>
    </row>
    <row r="8" spans="1:12" ht="9" customHeight="1">
      <c r="A8" s="22" t="s">
        <v>30</v>
      </c>
      <c r="B8" s="21" t="s">
        <v>31</v>
      </c>
      <c r="C8" s="41" t="s">
        <v>32</v>
      </c>
      <c r="D8" s="41">
        <v>1395587</v>
      </c>
      <c r="E8" s="42" t="s">
        <v>33</v>
      </c>
      <c r="F8" s="43">
        <v>12.36</v>
      </c>
      <c r="G8" s="44">
        <f>F8*0.03</f>
        <v>0.37079999999999996</v>
      </c>
      <c r="H8" s="44">
        <f>SUM(F8:G8)</f>
        <v>12.730799999999999</v>
      </c>
      <c r="I8" s="17"/>
      <c r="J8" s="17"/>
      <c r="K8" s="17"/>
      <c r="L8" s="17"/>
    </row>
    <row r="9" spans="1:12" ht="9" customHeight="1">
      <c r="A9" s="22"/>
      <c r="B9" s="21"/>
      <c r="C9" s="41" t="s">
        <v>32</v>
      </c>
      <c r="D9" s="41">
        <v>1395587</v>
      </c>
      <c r="E9" s="42" t="s">
        <v>34</v>
      </c>
      <c r="F9" s="43">
        <v>9.27</v>
      </c>
      <c r="G9" s="44">
        <f t="shared" ref="G9:G49" si="0">F9*0.03</f>
        <v>0.27809999999999996</v>
      </c>
      <c r="H9" s="44">
        <f t="shared" ref="H9:H49" si="1">SUM(F9:G9)</f>
        <v>9.5480999999999998</v>
      </c>
      <c r="I9" s="17"/>
      <c r="J9" s="17"/>
      <c r="K9" s="17"/>
      <c r="L9" s="17"/>
    </row>
    <row r="10" spans="1:12" ht="9" customHeight="1">
      <c r="A10" s="22"/>
      <c r="B10" s="21"/>
      <c r="C10" s="41" t="s">
        <v>32</v>
      </c>
      <c r="D10" s="41">
        <v>1395588</v>
      </c>
      <c r="E10" s="42" t="s">
        <v>33</v>
      </c>
      <c r="F10" s="43">
        <v>3.09</v>
      </c>
      <c r="G10" s="44">
        <f t="shared" si="0"/>
        <v>9.2699999999999991E-2</v>
      </c>
      <c r="H10" s="44">
        <f t="shared" si="1"/>
        <v>3.1826999999999996</v>
      </c>
      <c r="I10" s="17"/>
      <c r="J10" s="17"/>
      <c r="K10" s="17"/>
      <c r="L10" s="17"/>
    </row>
    <row r="11" spans="1:12" ht="9" customHeight="1">
      <c r="A11" s="22"/>
      <c r="B11" s="21"/>
      <c r="C11" s="41" t="s">
        <v>32</v>
      </c>
      <c r="D11" s="41">
        <v>1395588</v>
      </c>
      <c r="E11" s="42" t="s">
        <v>34</v>
      </c>
      <c r="F11" s="43">
        <v>6.18</v>
      </c>
      <c r="G11" s="44">
        <f t="shared" si="0"/>
        <v>0.18539999999999998</v>
      </c>
      <c r="H11" s="44">
        <f t="shared" si="1"/>
        <v>6.3653999999999993</v>
      </c>
      <c r="I11" s="17"/>
      <c r="J11" s="17"/>
      <c r="K11" s="17"/>
      <c r="L11" s="17"/>
    </row>
    <row r="12" spans="1:12" ht="9" customHeight="1">
      <c r="A12" s="22"/>
      <c r="B12" s="21"/>
      <c r="C12" s="41" t="s">
        <v>32</v>
      </c>
      <c r="D12" s="41">
        <v>1395589</v>
      </c>
      <c r="E12" s="42" t="s">
        <v>33</v>
      </c>
      <c r="F12" s="43">
        <v>4.12</v>
      </c>
      <c r="G12" s="44">
        <f t="shared" si="0"/>
        <v>0.1236</v>
      </c>
      <c r="H12" s="44">
        <f t="shared" si="1"/>
        <v>4.2435999999999998</v>
      </c>
      <c r="I12" s="17"/>
      <c r="J12" s="17"/>
      <c r="K12" s="17"/>
      <c r="L12" s="17"/>
    </row>
    <row r="13" spans="1:12" ht="9" customHeight="1">
      <c r="A13" s="22"/>
      <c r="B13" s="21"/>
      <c r="C13" s="41" t="s">
        <v>32</v>
      </c>
      <c r="D13" s="41">
        <v>1395589</v>
      </c>
      <c r="E13" s="42" t="s">
        <v>34</v>
      </c>
      <c r="F13" s="43">
        <v>7.21</v>
      </c>
      <c r="G13" s="44">
        <f t="shared" si="0"/>
        <v>0.21629999999999999</v>
      </c>
      <c r="H13" s="44">
        <f t="shared" si="1"/>
        <v>7.4263000000000003</v>
      </c>
      <c r="I13" s="17"/>
      <c r="J13" s="17"/>
      <c r="K13" s="17"/>
      <c r="L13" s="17"/>
    </row>
    <row r="14" spans="1:12" ht="9" customHeight="1">
      <c r="A14" s="22"/>
      <c r="B14" s="21"/>
      <c r="C14" s="41" t="s">
        <v>32</v>
      </c>
      <c r="D14" s="41">
        <v>1395590</v>
      </c>
      <c r="E14" s="42" t="s">
        <v>33</v>
      </c>
      <c r="F14" s="43">
        <v>4.12</v>
      </c>
      <c r="G14" s="44">
        <f t="shared" si="0"/>
        <v>0.1236</v>
      </c>
      <c r="H14" s="44">
        <f t="shared" si="1"/>
        <v>4.2435999999999998</v>
      </c>
      <c r="I14" s="17"/>
      <c r="J14" s="17"/>
      <c r="K14" s="17"/>
      <c r="L14" s="17"/>
    </row>
    <row r="15" spans="1:12" ht="9" customHeight="1">
      <c r="A15" s="22"/>
      <c r="B15" s="21"/>
      <c r="C15" s="41" t="s">
        <v>32</v>
      </c>
      <c r="D15" s="41">
        <v>1395590</v>
      </c>
      <c r="E15" s="42" t="s">
        <v>34</v>
      </c>
      <c r="F15" s="43">
        <v>6.18</v>
      </c>
      <c r="G15" s="44">
        <f t="shared" si="0"/>
        <v>0.18539999999999998</v>
      </c>
      <c r="H15" s="44">
        <f t="shared" si="1"/>
        <v>6.3653999999999993</v>
      </c>
      <c r="I15" s="17"/>
      <c r="J15" s="17"/>
      <c r="K15" s="17"/>
      <c r="L15" s="17"/>
    </row>
    <row r="16" spans="1:12" ht="9" customHeight="1">
      <c r="A16" s="22"/>
      <c r="B16" s="21"/>
      <c r="C16" s="41" t="s">
        <v>32</v>
      </c>
      <c r="D16" s="41">
        <v>1395591</v>
      </c>
      <c r="E16" s="42" t="s">
        <v>33</v>
      </c>
      <c r="F16" s="43">
        <v>4.12</v>
      </c>
      <c r="G16" s="44">
        <f t="shared" si="0"/>
        <v>0.1236</v>
      </c>
      <c r="H16" s="44">
        <f t="shared" si="1"/>
        <v>4.2435999999999998</v>
      </c>
      <c r="I16" s="17"/>
      <c r="J16" s="17"/>
      <c r="K16" s="17"/>
      <c r="L16" s="17"/>
    </row>
    <row r="17" spans="1:12" ht="9" customHeight="1">
      <c r="A17" s="22"/>
      <c r="B17" s="21"/>
      <c r="C17" s="41" t="s">
        <v>32</v>
      </c>
      <c r="D17" s="41">
        <v>1395591</v>
      </c>
      <c r="E17" s="42" t="s">
        <v>34</v>
      </c>
      <c r="F17" s="43">
        <v>7.21</v>
      </c>
      <c r="G17" s="44">
        <f t="shared" si="0"/>
        <v>0.21629999999999999</v>
      </c>
      <c r="H17" s="44">
        <f t="shared" si="1"/>
        <v>7.4263000000000003</v>
      </c>
      <c r="I17" s="17"/>
      <c r="J17" s="17"/>
      <c r="K17" s="17"/>
      <c r="L17" s="17"/>
    </row>
    <row r="18" spans="1:12" ht="9" customHeight="1">
      <c r="A18" s="22"/>
      <c r="B18" s="21"/>
      <c r="C18" s="41" t="s">
        <v>32</v>
      </c>
      <c r="D18" s="41">
        <v>1395592</v>
      </c>
      <c r="E18" s="42" t="s">
        <v>33</v>
      </c>
      <c r="F18" s="43">
        <v>6.18</v>
      </c>
      <c r="G18" s="44">
        <f t="shared" si="0"/>
        <v>0.18539999999999998</v>
      </c>
      <c r="H18" s="44">
        <f t="shared" si="1"/>
        <v>6.3653999999999993</v>
      </c>
      <c r="I18" s="17"/>
      <c r="J18" s="17"/>
      <c r="K18" s="17"/>
      <c r="L18" s="17"/>
    </row>
    <row r="19" spans="1:12" ht="9" customHeight="1">
      <c r="A19" s="22"/>
      <c r="B19" s="21"/>
      <c r="C19" s="41" t="s">
        <v>32</v>
      </c>
      <c r="D19" s="41">
        <v>1395592</v>
      </c>
      <c r="E19" s="42" t="s">
        <v>34</v>
      </c>
      <c r="F19" s="43">
        <v>6.18</v>
      </c>
      <c r="G19" s="44">
        <f t="shared" si="0"/>
        <v>0.18539999999999998</v>
      </c>
      <c r="H19" s="44">
        <f t="shared" si="1"/>
        <v>6.3653999999999993</v>
      </c>
      <c r="I19" s="17"/>
      <c r="J19" s="17"/>
      <c r="K19" s="17"/>
      <c r="L19" s="17"/>
    </row>
    <row r="20" spans="1:12" ht="9" customHeight="1">
      <c r="A20" s="22"/>
      <c r="B20" s="21"/>
      <c r="C20" s="41" t="s">
        <v>32</v>
      </c>
      <c r="D20" s="41">
        <v>1395593</v>
      </c>
      <c r="E20" s="42" t="s">
        <v>33</v>
      </c>
      <c r="F20" s="43">
        <v>4.12</v>
      </c>
      <c r="G20" s="44">
        <f t="shared" si="0"/>
        <v>0.1236</v>
      </c>
      <c r="H20" s="44">
        <f t="shared" si="1"/>
        <v>4.2435999999999998</v>
      </c>
      <c r="I20" s="17"/>
      <c r="J20" s="17"/>
      <c r="K20" s="17"/>
      <c r="L20" s="17"/>
    </row>
    <row r="21" spans="1:12" ht="9" customHeight="1">
      <c r="A21" s="22"/>
      <c r="B21" s="21"/>
      <c r="C21" s="41" t="s">
        <v>32</v>
      </c>
      <c r="D21" s="41">
        <v>1395593</v>
      </c>
      <c r="E21" s="42" t="s">
        <v>34</v>
      </c>
      <c r="F21" s="43">
        <v>9.27</v>
      </c>
      <c r="G21" s="44">
        <f t="shared" si="0"/>
        <v>0.27809999999999996</v>
      </c>
      <c r="H21" s="44">
        <f t="shared" si="1"/>
        <v>9.5480999999999998</v>
      </c>
      <c r="I21" s="17"/>
      <c r="J21" s="17"/>
      <c r="K21" s="17"/>
      <c r="L21" s="17"/>
    </row>
    <row r="22" spans="1:12" ht="9" customHeight="1">
      <c r="A22" s="22"/>
      <c r="B22" s="21"/>
      <c r="C22" s="41" t="s">
        <v>32</v>
      </c>
      <c r="D22" s="41">
        <v>1395594</v>
      </c>
      <c r="E22" s="42" t="s">
        <v>33</v>
      </c>
      <c r="F22" s="43">
        <v>1.03</v>
      </c>
      <c r="G22" s="44">
        <f t="shared" si="0"/>
        <v>3.09E-2</v>
      </c>
      <c r="H22" s="44">
        <f t="shared" si="1"/>
        <v>1.0609</v>
      </c>
      <c r="I22" s="17"/>
      <c r="J22" s="17"/>
      <c r="K22" s="17"/>
      <c r="L22" s="17"/>
    </row>
    <row r="23" spans="1:12" ht="9" customHeight="1">
      <c r="A23" s="22"/>
      <c r="B23" s="21"/>
      <c r="C23" s="41" t="s">
        <v>32</v>
      </c>
      <c r="D23" s="41">
        <v>1395594</v>
      </c>
      <c r="E23" s="42" t="s">
        <v>34</v>
      </c>
      <c r="F23" s="43">
        <v>1.03</v>
      </c>
      <c r="G23" s="44">
        <f t="shared" si="0"/>
        <v>3.09E-2</v>
      </c>
      <c r="H23" s="44">
        <f t="shared" si="1"/>
        <v>1.0609</v>
      </c>
      <c r="I23" s="17"/>
      <c r="J23" s="17"/>
      <c r="K23" s="17"/>
      <c r="L23" s="17"/>
    </row>
    <row r="24" spans="1:12" ht="9" customHeight="1">
      <c r="A24" s="22"/>
      <c r="B24" s="21"/>
      <c r="C24" s="41" t="s">
        <v>32</v>
      </c>
      <c r="D24" s="41">
        <v>1395595</v>
      </c>
      <c r="E24" s="42" t="s">
        <v>33</v>
      </c>
      <c r="F24" s="43">
        <v>5.15</v>
      </c>
      <c r="G24" s="44">
        <f t="shared" si="0"/>
        <v>0.1545</v>
      </c>
      <c r="H24" s="44">
        <f t="shared" si="1"/>
        <v>5.3045</v>
      </c>
      <c r="I24" s="17"/>
      <c r="J24" s="17"/>
      <c r="K24" s="17"/>
      <c r="L24" s="17"/>
    </row>
    <row r="25" spans="1:12" ht="9" customHeight="1">
      <c r="A25" s="22"/>
      <c r="B25" s="21"/>
      <c r="C25" s="41" t="s">
        <v>32</v>
      </c>
      <c r="D25" s="41">
        <v>1395595</v>
      </c>
      <c r="E25" s="42" t="s">
        <v>34</v>
      </c>
      <c r="F25" s="43">
        <v>8.24</v>
      </c>
      <c r="G25" s="44">
        <f t="shared" si="0"/>
        <v>0.2472</v>
      </c>
      <c r="H25" s="44">
        <f t="shared" si="1"/>
        <v>8.4871999999999996</v>
      </c>
      <c r="I25" s="17"/>
      <c r="J25" s="17"/>
      <c r="K25" s="17"/>
      <c r="L25" s="17"/>
    </row>
    <row r="26" spans="1:12" ht="9" customHeight="1">
      <c r="A26" s="22"/>
      <c r="B26" s="21"/>
      <c r="C26" s="41" t="s">
        <v>32</v>
      </c>
      <c r="D26" s="41">
        <v>1395596</v>
      </c>
      <c r="E26" s="42" t="s">
        <v>33</v>
      </c>
      <c r="F26" s="43">
        <v>6.18</v>
      </c>
      <c r="G26" s="44">
        <f t="shared" si="0"/>
        <v>0.18539999999999998</v>
      </c>
      <c r="H26" s="44">
        <f t="shared" si="1"/>
        <v>6.3653999999999993</v>
      </c>
      <c r="I26" s="17"/>
      <c r="J26" s="17"/>
      <c r="K26" s="17"/>
      <c r="L26" s="17"/>
    </row>
    <row r="27" spans="1:12" ht="9" customHeight="1">
      <c r="A27" s="22"/>
      <c r="B27" s="21"/>
      <c r="C27" s="41" t="s">
        <v>32</v>
      </c>
      <c r="D27" s="41">
        <v>1395596</v>
      </c>
      <c r="E27" s="42" t="s">
        <v>34</v>
      </c>
      <c r="F27" s="43">
        <v>16.48</v>
      </c>
      <c r="G27" s="44">
        <f t="shared" si="0"/>
        <v>0.49440000000000001</v>
      </c>
      <c r="H27" s="44">
        <f t="shared" si="1"/>
        <v>16.974399999999999</v>
      </c>
      <c r="I27" s="17"/>
      <c r="J27" s="17"/>
      <c r="K27" s="17"/>
      <c r="L27" s="17"/>
    </row>
    <row r="28" spans="1:12" ht="9" customHeight="1">
      <c r="A28" s="22"/>
      <c r="B28" s="21"/>
      <c r="C28" s="41" t="s">
        <v>32</v>
      </c>
      <c r="D28" s="41">
        <v>1395597</v>
      </c>
      <c r="E28" s="42" t="s">
        <v>33</v>
      </c>
      <c r="F28" s="43">
        <v>7.21</v>
      </c>
      <c r="G28" s="44">
        <f t="shared" si="0"/>
        <v>0.21629999999999999</v>
      </c>
      <c r="H28" s="44">
        <f t="shared" si="1"/>
        <v>7.4263000000000003</v>
      </c>
      <c r="I28" s="17"/>
      <c r="J28" s="17"/>
      <c r="K28" s="17"/>
      <c r="L28" s="17"/>
    </row>
    <row r="29" spans="1:12" ht="9" customHeight="1">
      <c r="A29" s="22"/>
      <c r="B29" s="21"/>
      <c r="C29" s="41" t="s">
        <v>32</v>
      </c>
      <c r="D29" s="41">
        <v>1395597</v>
      </c>
      <c r="E29" s="42" t="s">
        <v>34</v>
      </c>
      <c r="F29" s="43">
        <v>14.42</v>
      </c>
      <c r="G29" s="44">
        <f t="shared" si="0"/>
        <v>0.43259999999999998</v>
      </c>
      <c r="H29" s="44">
        <f t="shared" si="1"/>
        <v>14.852600000000001</v>
      </c>
      <c r="I29" s="17"/>
      <c r="J29" s="17"/>
      <c r="K29" s="17"/>
      <c r="L29" s="17"/>
    </row>
    <row r="30" spans="1:12" ht="9" customHeight="1">
      <c r="A30" s="22"/>
      <c r="B30" s="21"/>
      <c r="C30" s="41" t="s">
        <v>32</v>
      </c>
      <c r="D30" s="41">
        <v>1395598</v>
      </c>
      <c r="E30" s="42" t="s">
        <v>34</v>
      </c>
      <c r="F30" s="43">
        <v>26.78</v>
      </c>
      <c r="G30" s="44">
        <f t="shared" si="0"/>
        <v>0.8034</v>
      </c>
      <c r="H30" s="44">
        <f t="shared" si="1"/>
        <v>27.583400000000001</v>
      </c>
      <c r="I30" s="17"/>
      <c r="J30" s="17"/>
      <c r="K30" s="17"/>
      <c r="L30" s="17"/>
    </row>
    <row r="31" spans="1:12" ht="9" customHeight="1">
      <c r="A31" s="22"/>
      <c r="B31" s="21"/>
      <c r="C31" s="41" t="s">
        <v>32</v>
      </c>
      <c r="D31" s="41">
        <v>1395599</v>
      </c>
      <c r="E31" s="42" t="s">
        <v>34</v>
      </c>
      <c r="F31" s="43">
        <v>9.27</v>
      </c>
      <c r="G31" s="44">
        <f t="shared" si="0"/>
        <v>0.27809999999999996</v>
      </c>
      <c r="H31" s="44">
        <f t="shared" si="1"/>
        <v>9.5480999999999998</v>
      </c>
      <c r="I31" s="17"/>
      <c r="J31" s="17"/>
      <c r="K31" s="17"/>
      <c r="L31" s="17"/>
    </row>
    <row r="32" spans="1:12" ht="9" customHeight="1">
      <c r="A32" s="22"/>
      <c r="B32" s="21"/>
      <c r="C32" s="41" t="s">
        <v>32</v>
      </c>
      <c r="D32" s="41">
        <v>1395600</v>
      </c>
      <c r="E32" s="42" t="s">
        <v>34</v>
      </c>
      <c r="F32" s="43">
        <v>22.66</v>
      </c>
      <c r="G32" s="44">
        <f t="shared" si="0"/>
        <v>0.67979999999999996</v>
      </c>
      <c r="H32" s="44">
        <f t="shared" si="1"/>
        <v>23.3398</v>
      </c>
      <c r="I32" s="17"/>
      <c r="J32" s="17"/>
      <c r="K32" s="17"/>
      <c r="L32" s="17"/>
    </row>
    <row r="33" spans="1:12" ht="9" customHeight="1">
      <c r="A33" s="22"/>
      <c r="B33" s="21"/>
      <c r="C33" s="41" t="s">
        <v>32</v>
      </c>
      <c r="D33" s="41">
        <v>1395601</v>
      </c>
      <c r="E33" s="42" t="s">
        <v>34</v>
      </c>
      <c r="F33" s="43">
        <v>8.24</v>
      </c>
      <c r="G33" s="44">
        <f t="shared" si="0"/>
        <v>0.2472</v>
      </c>
      <c r="H33" s="44">
        <f t="shared" si="1"/>
        <v>8.4871999999999996</v>
      </c>
      <c r="I33" s="17"/>
      <c r="J33" s="17"/>
      <c r="K33" s="17"/>
      <c r="L33" s="17"/>
    </row>
    <row r="34" spans="1:12" ht="9" customHeight="1">
      <c r="A34" s="22"/>
      <c r="B34" s="21"/>
      <c r="C34" s="41" t="s">
        <v>32</v>
      </c>
      <c r="D34" s="41">
        <v>1395602</v>
      </c>
      <c r="E34" s="42" t="s">
        <v>34</v>
      </c>
      <c r="F34" s="43">
        <v>1.03</v>
      </c>
      <c r="G34" s="44">
        <f t="shared" si="0"/>
        <v>3.09E-2</v>
      </c>
      <c r="H34" s="44">
        <f t="shared" si="1"/>
        <v>1.0609</v>
      </c>
      <c r="I34" s="17"/>
      <c r="J34" s="17"/>
      <c r="K34" s="17"/>
      <c r="L34" s="17"/>
    </row>
    <row r="35" spans="1:12" ht="9" customHeight="1">
      <c r="A35" s="22"/>
      <c r="B35" s="21"/>
      <c r="C35" s="41" t="s">
        <v>32</v>
      </c>
      <c r="D35" s="41">
        <v>1395585</v>
      </c>
      <c r="E35" s="42" t="s">
        <v>33</v>
      </c>
      <c r="F35" s="43">
        <v>103</v>
      </c>
      <c r="G35" s="44">
        <f t="shared" si="0"/>
        <v>3.09</v>
      </c>
      <c r="H35" s="44">
        <f t="shared" si="1"/>
        <v>106.09</v>
      </c>
      <c r="I35" s="17"/>
      <c r="J35" s="17"/>
      <c r="K35" s="17"/>
      <c r="L35" s="17"/>
    </row>
    <row r="36" spans="1:12" ht="9" customHeight="1">
      <c r="A36" s="22"/>
      <c r="B36" s="21"/>
      <c r="C36" s="41" t="s">
        <v>32</v>
      </c>
      <c r="D36" s="41">
        <v>1395585</v>
      </c>
      <c r="E36" s="42" t="s">
        <v>33</v>
      </c>
      <c r="F36" s="43">
        <v>432.6</v>
      </c>
      <c r="G36" s="44">
        <f t="shared" si="0"/>
        <v>12.978</v>
      </c>
      <c r="H36" s="44">
        <f t="shared" si="1"/>
        <v>445.57800000000003</v>
      </c>
      <c r="I36" s="17"/>
      <c r="J36" s="17"/>
      <c r="K36" s="17"/>
      <c r="L36" s="17"/>
    </row>
    <row r="37" spans="1:12" ht="9" customHeight="1">
      <c r="A37" s="22"/>
      <c r="B37" s="21"/>
      <c r="C37" s="41" t="s">
        <v>32</v>
      </c>
      <c r="D37" s="41">
        <v>1395585</v>
      </c>
      <c r="E37" s="42" t="s">
        <v>34</v>
      </c>
      <c r="F37" s="43">
        <v>441.87</v>
      </c>
      <c r="G37" s="44">
        <f t="shared" si="0"/>
        <v>13.2561</v>
      </c>
      <c r="H37" s="44">
        <f t="shared" si="1"/>
        <v>455.12610000000001</v>
      </c>
      <c r="I37" s="17"/>
      <c r="J37" s="17"/>
      <c r="K37" s="17"/>
      <c r="L37" s="17"/>
    </row>
    <row r="38" spans="1:12" ht="9" customHeight="1">
      <c r="A38" s="22"/>
      <c r="B38" s="21"/>
      <c r="C38" s="41" t="s">
        <v>32</v>
      </c>
      <c r="D38" s="41">
        <v>1395603</v>
      </c>
      <c r="E38" s="42" t="s">
        <v>33</v>
      </c>
      <c r="F38" s="43">
        <v>8.24</v>
      </c>
      <c r="G38" s="44">
        <f t="shared" si="0"/>
        <v>0.2472</v>
      </c>
      <c r="H38" s="44">
        <f t="shared" si="1"/>
        <v>8.4871999999999996</v>
      </c>
      <c r="I38" s="17"/>
      <c r="J38" s="17"/>
      <c r="K38" s="17"/>
      <c r="L38" s="17"/>
    </row>
    <row r="39" spans="1:12" ht="9" customHeight="1">
      <c r="A39" s="22"/>
      <c r="B39" s="21"/>
      <c r="C39" s="41" t="s">
        <v>32</v>
      </c>
      <c r="D39" s="41">
        <v>1395603</v>
      </c>
      <c r="E39" s="42" t="s">
        <v>34</v>
      </c>
      <c r="F39" s="43">
        <v>26.78</v>
      </c>
      <c r="G39" s="44">
        <f t="shared" si="0"/>
        <v>0.8034</v>
      </c>
      <c r="H39" s="44">
        <f t="shared" si="1"/>
        <v>27.583400000000001</v>
      </c>
      <c r="I39" s="17"/>
      <c r="J39" s="17"/>
      <c r="K39" s="17"/>
      <c r="L39" s="17"/>
    </row>
    <row r="40" spans="1:12" ht="9" customHeight="1">
      <c r="A40" s="22"/>
      <c r="B40" s="21"/>
      <c r="C40" s="41" t="s">
        <v>32</v>
      </c>
      <c r="D40" s="41">
        <v>1395586</v>
      </c>
      <c r="E40" s="42" t="s">
        <v>33</v>
      </c>
      <c r="F40" s="43">
        <v>36.050000000000004</v>
      </c>
      <c r="G40" s="44">
        <f t="shared" si="0"/>
        <v>1.0815000000000001</v>
      </c>
      <c r="H40" s="44">
        <f t="shared" si="1"/>
        <v>37.131500000000003</v>
      </c>
      <c r="I40" s="17"/>
      <c r="J40" s="17"/>
      <c r="K40" s="17"/>
      <c r="L40" s="17"/>
    </row>
    <row r="41" spans="1:12" ht="9" customHeight="1">
      <c r="A41" s="22"/>
      <c r="B41" s="21"/>
      <c r="C41" s="41" t="s">
        <v>32</v>
      </c>
      <c r="D41" s="41">
        <v>1395586</v>
      </c>
      <c r="E41" s="42" t="s">
        <v>33</v>
      </c>
      <c r="F41" s="43">
        <v>51.5</v>
      </c>
      <c r="G41" s="44">
        <f t="shared" si="0"/>
        <v>1.5449999999999999</v>
      </c>
      <c r="H41" s="44">
        <f t="shared" si="1"/>
        <v>53.045000000000002</v>
      </c>
      <c r="I41" s="17"/>
      <c r="J41" s="17"/>
      <c r="K41" s="17"/>
      <c r="L41" s="17"/>
    </row>
    <row r="42" spans="1:12" ht="9" customHeight="1">
      <c r="A42" s="22"/>
      <c r="B42" s="21"/>
      <c r="C42" s="41" t="s">
        <v>32</v>
      </c>
      <c r="D42" s="41">
        <v>1395586</v>
      </c>
      <c r="E42" s="42" t="s">
        <v>33</v>
      </c>
      <c r="F42" s="43">
        <v>99.91</v>
      </c>
      <c r="G42" s="44">
        <f t="shared" si="0"/>
        <v>2.9972999999999996</v>
      </c>
      <c r="H42" s="44">
        <f t="shared" si="1"/>
        <v>102.90729999999999</v>
      </c>
      <c r="I42" s="17"/>
      <c r="J42" s="17"/>
      <c r="K42" s="17"/>
      <c r="L42" s="17"/>
    </row>
    <row r="43" spans="1:12" ht="9" customHeight="1">
      <c r="A43" s="22"/>
      <c r="B43" s="21"/>
      <c r="C43" s="41" t="s">
        <v>32</v>
      </c>
      <c r="D43" s="41">
        <v>1395586</v>
      </c>
      <c r="E43" s="42" t="s">
        <v>33</v>
      </c>
      <c r="F43" s="43">
        <v>30.900000000000002</v>
      </c>
      <c r="G43" s="44">
        <f t="shared" si="0"/>
        <v>0.92700000000000005</v>
      </c>
      <c r="H43" s="44">
        <f t="shared" si="1"/>
        <v>31.827000000000002</v>
      </c>
      <c r="I43" s="17"/>
      <c r="J43" s="17"/>
      <c r="K43" s="17"/>
      <c r="L43" s="17"/>
    </row>
    <row r="44" spans="1:12" ht="9" customHeight="1">
      <c r="A44" s="22"/>
      <c r="B44" s="21"/>
      <c r="C44" s="41" t="s">
        <v>32</v>
      </c>
      <c r="D44" s="41">
        <v>1395586</v>
      </c>
      <c r="E44" s="42" t="s">
        <v>33</v>
      </c>
      <c r="F44" s="43">
        <v>47.38</v>
      </c>
      <c r="G44" s="44">
        <f t="shared" si="0"/>
        <v>1.4214</v>
      </c>
      <c r="H44" s="44">
        <f t="shared" si="1"/>
        <v>48.801400000000001</v>
      </c>
      <c r="I44" s="17"/>
      <c r="J44" s="17"/>
      <c r="K44" s="17"/>
      <c r="L44" s="17"/>
    </row>
    <row r="45" spans="1:12" ht="9" customHeight="1">
      <c r="A45" s="22"/>
      <c r="B45" s="21"/>
      <c r="C45" s="41" t="s">
        <v>32</v>
      </c>
      <c r="D45" s="41">
        <v>1395586</v>
      </c>
      <c r="E45" s="42" t="s">
        <v>34</v>
      </c>
      <c r="F45" s="43">
        <v>40.17</v>
      </c>
      <c r="G45" s="44">
        <f t="shared" si="0"/>
        <v>1.2051000000000001</v>
      </c>
      <c r="H45" s="44">
        <f t="shared" si="1"/>
        <v>41.375100000000003</v>
      </c>
      <c r="I45" s="17"/>
      <c r="J45" s="17"/>
      <c r="K45" s="17"/>
      <c r="L45" s="17"/>
    </row>
    <row r="46" spans="1:12" ht="9" customHeight="1">
      <c r="A46" s="22"/>
      <c r="B46" s="21"/>
      <c r="C46" s="41" t="s">
        <v>32</v>
      </c>
      <c r="D46" s="41">
        <v>1395586</v>
      </c>
      <c r="E46" s="42" t="s">
        <v>34</v>
      </c>
      <c r="F46" s="43">
        <v>50.47</v>
      </c>
      <c r="G46" s="44">
        <f t="shared" si="0"/>
        <v>1.5141</v>
      </c>
      <c r="H46" s="44">
        <f t="shared" si="1"/>
        <v>51.984099999999998</v>
      </c>
      <c r="I46" s="17"/>
      <c r="J46" s="17"/>
      <c r="K46" s="17"/>
      <c r="L46" s="17"/>
    </row>
    <row r="47" spans="1:12" ht="9" customHeight="1">
      <c r="A47" s="22"/>
      <c r="B47" s="21"/>
      <c r="C47" s="41" t="s">
        <v>32</v>
      </c>
      <c r="D47" s="41">
        <v>1395586</v>
      </c>
      <c r="E47" s="42" t="s">
        <v>34</v>
      </c>
      <c r="F47" s="43">
        <v>40.17</v>
      </c>
      <c r="G47" s="44">
        <f t="shared" si="0"/>
        <v>1.2051000000000001</v>
      </c>
      <c r="H47" s="44">
        <f t="shared" si="1"/>
        <v>41.375100000000003</v>
      </c>
      <c r="I47" s="17"/>
      <c r="J47" s="17"/>
      <c r="K47" s="17"/>
      <c r="L47" s="17"/>
    </row>
    <row r="48" spans="1:12" ht="9" customHeight="1">
      <c r="A48" s="22"/>
      <c r="B48" s="21"/>
      <c r="C48" s="41" t="s">
        <v>32</v>
      </c>
      <c r="D48" s="41">
        <v>1395586</v>
      </c>
      <c r="E48" s="42" t="s">
        <v>34</v>
      </c>
      <c r="F48" s="43">
        <v>28.84</v>
      </c>
      <c r="G48" s="44">
        <f t="shared" si="0"/>
        <v>0.86519999999999997</v>
      </c>
      <c r="H48" s="44">
        <f t="shared" si="1"/>
        <v>29.705200000000001</v>
      </c>
      <c r="I48" s="17"/>
      <c r="J48" s="17"/>
      <c r="K48" s="17"/>
      <c r="L48" s="17"/>
    </row>
    <row r="49" spans="1:12" ht="9" customHeight="1">
      <c r="A49" s="22"/>
      <c r="B49" s="21"/>
      <c r="C49" s="41" t="s">
        <v>32</v>
      </c>
      <c r="D49" s="41">
        <v>1395586</v>
      </c>
      <c r="E49" s="42" t="s">
        <v>34</v>
      </c>
      <c r="F49" s="43">
        <v>17.510000000000002</v>
      </c>
      <c r="G49" s="44">
        <f t="shared" si="0"/>
        <v>0.52529999999999999</v>
      </c>
      <c r="H49" s="44">
        <f t="shared" si="1"/>
        <v>18.035300000000003</v>
      </c>
      <c r="I49" s="17"/>
      <c r="J49" s="17"/>
      <c r="K49" s="17"/>
      <c r="L49" s="17"/>
    </row>
    <row r="50" spans="1:12">
      <c r="F50" s="40">
        <f>SUM(F8:F49)</f>
        <v>1672.7200000000005</v>
      </c>
    </row>
  </sheetData>
  <mergeCells count="8">
    <mergeCell ref="G3:L5"/>
    <mergeCell ref="A1:L1"/>
    <mergeCell ref="A2:L2"/>
    <mergeCell ref="E3:F3"/>
    <mergeCell ref="C4:D4"/>
    <mergeCell ref="E4:F4"/>
    <mergeCell ref="A8:A49"/>
    <mergeCell ref="B8:B49"/>
  </mergeCells>
  <phoneticPr fontId="17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2024-07-04T02:39:09Z</cp:lastPrinted>
  <dcterms:created xsi:type="dcterms:W3CDTF">2017-02-25T05:34:00Z</dcterms:created>
  <dcterms:modified xsi:type="dcterms:W3CDTF">2024-07-04T02:39:44Z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