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<sst xmlns="http://schemas.openxmlformats.org/spreadsheetml/2006/main" count="177" uniqueCount="93">
  <si>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</si>
  <si>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</si>
  <si>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</si>
  <si>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</si>
  <si>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SF3109255692937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</si>
  <si>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</si>
  <si>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</si>
  <si>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</si>
  <si>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</si>
  <si>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</si>
  <si>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</si>
  <si>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</si>
  <si>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</si>
  <si>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</si>
  <si>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</si>
  <si>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</si>
  <si>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</si>
  <si>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</si>
  <si>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</si>
  <si>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</si>
  <si>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</si>
  <si>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</si>
  <si>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</si>
  <si>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</si>
  <si>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</si>
  <si>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</si>
  <si>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</si>
  <si>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</si>
  <si>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</si>
  <si>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36436-D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</si>
  <si>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</si>
  <si>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4786-283</t>
  </si>
  <si>
    <t>250</t>
  </si>
  <si>
    <t>XS</t>
  </si>
  <si>
    <t>1/3</t>
  </si>
  <si>
    <t>26.6</t>
  </si>
  <si>
    <t>27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</si>
  <si>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</si>
  <si>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</si>
  <si>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</si>
  <si>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</si>
  <si>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</si>
  <si>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</si>
  <si>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</si>
  <si>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27459-D</t>
  </si>
  <si>
    <t>800</t>
  </si>
  <si>
    <t>2/3</t>
  </si>
  <si>
    <t>22.6</t>
  </si>
  <si>
    <t>23</t>
  </si>
  <si>
    <t>27459-D
36436-D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</si>
  <si>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</si>
  <si>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800/250</t>
  </si>
  <si>
    <t>3/3</t>
  </si>
  <si>
    <t>12.2</t>
  </si>
  <si>
    <t>12.6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</si>
  <si>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</si>
  <si>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</si>
  <si>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</si>
  <si>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</si>
  <si>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 4786-283-250柬埔寨产地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</si>
  <si>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</si>
  <si>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</si>
  <si>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</si>
  <si>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</si>
  <si>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</si>
  <si>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</si>
  <si>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</si>
  <si>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</si>
  <si>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</si>
  <si>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27kg</t>
  </si>
  <si>
    <t>Made In China</t>
  </si>
  <si>
    <t>Net Weight（净重）</t>
  </si>
  <si>
    <t>26.6kg</t>
  </si>
  <si>
    <t>Remark（备注）</t>
  </si>
  <si>
    <t xml:space="preserve"> 4786-283-800柬埔寨产地</t>
  </si>
  <si>
    <t xml:space="preserve">RECYCLE CARE LABEL
RECYCLE COMPONENT    </t>
  </si>
  <si>
    <t>23kg</t>
  </si>
  <si>
    <t>22.6kg</t>
  </si>
  <si>
    <t xml:space="preserve"> BLANK CARE LADEL    </t>
  </si>
  <si>
    <t>12.6kg</t>
  </si>
  <si>
    <t>12.2kg</t>
  </si>
  <si>
    <t>04786283250016</t>
  </si>
  <si>
    <t>04786283250023</t>
  </si>
  <si>
    <t>04786283250030</t>
  </si>
  <si>
    <t>04786283250047</t>
  </si>
  <si>
    <t>04786283250054</t>
  </si>
  <si>
    <t>04786283250061</t>
  </si>
  <si>
    <t>04786283800013</t>
  </si>
  <si>
    <t>04786283800020</t>
  </si>
  <si>
    <t>04786283800037</t>
  </si>
  <si>
    <t>04786283800044</t>
  </si>
  <si>
    <t>04786283800051</t>
  </si>
  <si>
    <t>04786283800068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</si>
</sst>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543560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114300</xdr:rowOff>
    </xdr:from>
    <xdr:to>
      <xdr:col>1</xdr:col>
      <xdr:colOff>1466850</xdr:colOff>
      <xdr:row>6</xdr:row>
      <xdr:rowOff>1355725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292475"/>
          <a:ext cx="1152525" cy="1241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18</xdr:row>
      <xdr:rowOff>95250</xdr:rowOff>
    </xdr:from>
    <xdr:to>
      <xdr:col>1</xdr:col>
      <xdr:colOff>1476375</xdr:colOff>
      <xdr:row>18</xdr:row>
      <xdr:rowOff>1346200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62175" y="8982075"/>
          <a:ext cx="1304925" cy="1250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25507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24961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588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30</xdr:row>
      <xdr:rowOff>323850</xdr:rowOff>
    </xdr:from>
    <xdr:to>
      <xdr:col>1</xdr:col>
      <xdr:colOff>1543050</xdr:colOff>
      <xdr:row>30</xdr:row>
      <xdr:rowOff>904875</xdr:rowOff>
    </xdr:to>
    <xdr:pic>
      <xdr:nvPicPr>
        <xdr:cNvPr id="79" name="图片 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28850" y="14919325"/>
          <a:ext cx="1304925" cy="581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C35" sqref="C3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7669</v>
      </c>
      <c r="G8" s="41">
        <f>F8*0.05</f>
        <v>383.45</v>
      </c>
      <c r="H8" s="41">
        <f t="shared" ref="H8:H35" si="0">SUM(F8:G8)</f>
        <v>8052.45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10857</v>
      </c>
      <c r="G9" s="41">
        <f t="shared" ref="G8:G35" si="1">F9*0.05</f>
        <v>542.85</v>
      </c>
      <c r="H9" s="41">
        <f t="shared" si="0"/>
        <v>11399.85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9927</v>
      </c>
      <c r="G10" s="41">
        <f t="shared" si="1"/>
        <v>496.35</v>
      </c>
      <c r="H10" s="41">
        <f t="shared" si="0"/>
        <v>10423.35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4750</v>
      </c>
      <c r="G11" s="41">
        <f t="shared" si="1"/>
        <v>237.5</v>
      </c>
      <c r="H11" s="41">
        <f t="shared" si="0"/>
        <v>4987.5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2000</v>
      </c>
      <c r="G12" s="41">
        <f t="shared" si="1"/>
        <v>100</v>
      </c>
      <c r="H12" s="41">
        <f t="shared" si="0"/>
        <v>2100</v>
      </c>
      <c r="I12" s="47"/>
      <c r="J12" s="48"/>
      <c r="K12" s="48"/>
      <c r="L12" s="49"/>
    </row>
    <row r="13" ht="15" spans="1:12">
      <c r="A13" s="7"/>
      <c r="B13" s="38"/>
      <c r="C13" s="38"/>
      <c r="D13" s="42"/>
      <c r="E13" s="35" t="s">
        <v>42</v>
      </c>
      <c r="F13" s="40">
        <v>500</v>
      </c>
      <c r="G13" s="41">
        <f t="shared" si="1"/>
        <v>25</v>
      </c>
      <c r="H13" s="41">
        <f t="shared" si="0"/>
        <v>525</v>
      </c>
      <c r="I13" s="47"/>
      <c r="J13" s="48"/>
      <c r="K13" s="48"/>
      <c r="L13" s="49"/>
    </row>
    <row r="14" ht="45" customHeight="1" spans="1:12">
      <c r="A14" s="7" t="s">
        <v>29</v>
      </c>
      <c r="B14" s="7" t="s">
        <v>43</v>
      </c>
      <c r="C14" s="38" t="s">
        <v>31</v>
      </c>
      <c r="D14" s="39" t="s">
        <v>32</v>
      </c>
      <c r="E14" s="35"/>
      <c r="F14" s="40">
        <f>SUM(F8:F13)</f>
        <v>35703</v>
      </c>
      <c r="G14" s="41">
        <f t="shared" si="1"/>
        <v>1785.15</v>
      </c>
      <c r="H14" s="41">
        <f t="shared" si="0"/>
        <v>37488.15</v>
      </c>
      <c r="I14" s="47"/>
      <c r="J14" s="48"/>
      <c r="K14" s="48"/>
      <c r="L14" s="49"/>
    </row>
    <row r="15" ht="30" spans="1:12">
      <c r="A15" s="7" t="s">
        <v>29</v>
      </c>
      <c r="B15" s="7" t="s">
        <v>43</v>
      </c>
      <c r="C15" s="38" t="s">
        <v>31</v>
      </c>
      <c r="D15" s="39" t="s">
        <v>32</v>
      </c>
      <c r="E15" s="35"/>
      <c r="F15" s="40">
        <v>35703</v>
      </c>
      <c r="G15" s="41">
        <f t="shared" si="1"/>
        <v>1785.15</v>
      </c>
      <c r="H15" s="41">
        <f t="shared" si="0"/>
        <v>37488.15</v>
      </c>
      <c r="I15" s="47"/>
      <c r="J15" s="48"/>
      <c r="K15" s="48"/>
      <c r="L15" s="49"/>
    </row>
    <row r="16" ht="30" spans="1:12">
      <c r="A16" s="7" t="s">
        <v>29</v>
      </c>
      <c r="B16" s="7" t="s">
        <v>43</v>
      </c>
      <c r="C16" s="38" t="s">
        <v>31</v>
      </c>
      <c r="D16" s="39" t="s">
        <v>32</v>
      </c>
      <c r="E16" s="35"/>
      <c r="F16" s="40">
        <v>35703</v>
      </c>
      <c r="G16" s="41">
        <f t="shared" si="1"/>
        <v>1785.15</v>
      </c>
      <c r="H16" s="41">
        <f t="shared" si="0"/>
        <v>37488.15</v>
      </c>
      <c r="I16" s="47"/>
      <c r="J16" s="48"/>
      <c r="K16" s="48"/>
      <c r="L16" s="49"/>
    </row>
    <row r="17" ht="15" spans="1:12">
      <c r="A17" s="7" t="s">
        <v>44</v>
      </c>
      <c r="B17" s="38" t="s">
        <v>30</v>
      </c>
      <c r="C17" s="38" t="s">
        <v>31</v>
      </c>
      <c r="D17" s="39" t="s">
        <v>45</v>
      </c>
      <c r="E17" s="35" t="s">
        <v>33</v>
      </c>
      <c r="F17" s="40">
        <v>6573</v>
      </c>
      <c r="G17" s="41">
        <f t="shared" si="1"/>
        <v>328.65</v>
      </c>
      <c r="H17" s="41">
        <f t="shared" si="0"/>
        <v>6901.65</v>
      </c>
      <c r="I17" s="50" t="s">
        <v>46</v>
      </c>
      <c r="J17" s="35" t="s">
        <v>47</v>
      </c>
      <c r="K17" s="35" t="s">
        <v>48</v>
      </c>
      <c r="L17" s="32" t="s">
        <v>37</v>
      </c>
    </row>
    <row r="18" ht="15" spans="1:12">
      <c r="A18" s="7"/>
      <c r="B18" s="38"/>
      <c r="C18" s="38"/>
      <c r="D18" s="42"/>
      <c r="E18" s="35" t="s">
        <v>38</v>
      </c>
      <c r="F18" s="40">
        <v>9306</v>
      </c>
      <c r="G18" s="41">
        <f t="shared" si="1"/>
        <v>465.3</v>
      </c>
      <c r="H18" s="41">
        <f t="shared" si="0"/>
        <v>9771.3</v>
      </c>
      <c r="I18" s="50"/>
      <c r="J18" s="35"/>
      <c r="K18" s="35"/>
      <c r="L18" s="32"/>
    </row>
    <row r="19" ht="15" spans="1:12">
      <c r="A19" s="7"/>
      <c r="B19" s="38"/>
      <c r="C19" s="38"/>
      <c r="D19" s="42"/>
      <c r="E19" s="35" t="s">
        <v>39</v>
      </c>
      <c r="F19" s="40">
        <v>8509</v>
      </c>
      <c r="G19" s="41">
        <f t="shared" si="1"/>
        <v>425.45</v>
      </c>
      <c r="H19" s="41">
        <f t="shared" si="0"/>
        <v>8934.45</v>
      </c>
      <c r="I19" s="50"/>
      <c r="J19" s="35"/>
      <c r="K19" s="35"/>
      <c r="L19" s="32"/>
    </row>
    <row r="20" ht="15" spans="1:12">
      <c r="A20" s="7"/>
      <c r="B20" s="38"/>
      <c r="C20" s="38"/>
      <c r="D20" s="42"/>
      <c r="E20" s="35" t="s">
        <v>40</v>
      </c>
      <c r="F20" s="40">
        <v>4071</v>
      </c>
      <c r="G20" s="41">
        <f t="shared" si="1"/>
        <v>203.55</v>
      </c>
      <c r="H20" s="41">
        <f t="shared" si="0"/>
        <v>4274.55</v>
      </c>
      <c r="I20" s="50"/>
      <c r="J20" s="35"/>
      <c r="K20" s="35"/>
      <c r="L20" s="32"/>
    </row>
    <row r="21" ht="15" spans="1:12">
      <c r="A21" s="7"/>
      <c r="B21" s="38"/>
      <c r="C21" s="38"/>
      <c r="D21" s="42"/>
      <c r="E21" s="35" t="s">
        <v>41</v>
      </c>
      <c r="F21" s="40">
        <v>1714</v>
      </c>
      <c r="G21" s="41">
        <f t="shared" si="1"/>
        <v>85.7</v>
      </c>
      <c r="H21" s="41">
        <f t="shared" si="0"/>
        <v>1799.7</v>
      </c>
      <c r="I21" s="50"/>
      <c r="J21" s="35"/>
      <c r="K21" s="35"/>
      <c r="L21" s="32"/>
    </row>
    <row r="22" ht="15" spans="1:12">
      <c r="A22" s="7"/>
      <c r="B22" s="38"/>
      <c r="C22" s="38"/>
      <c r="D22" s="42"/>
      <c r="E22" s="35" t="s">
        <v>42</v>
      </c>
      <c r="F22" s="40">
        <v>429</v>
      </c>
      <c r="G22" s="41">
        <f t="shared" si="1"/>
        <v>21.45</v>
      </c>
      <c r="H22" s="41">
        <f t="shared" si="0"/>
        <v>450.45</v>
      </c>
      <c r="I22" s="50"/>
      <c r="J22" s="35"/>
      <c r="K22" s="35"/>
      <c r="L22" s="32"/>
    </row>
    <row r="23" ht="45" customHeight="1" spans="1:12">
      <c r="A23" s="7" t="s">
        <v>44</v>
      </c>
      <c r="B23" s="7" t="s">
        <v>43</v>
      </c>
      <c r="C23" s="38" t="s">
        <v>31</v>
      </c>
      <c r="D23" s="39" t="s">
        <v>45</v>
      </c>
      <c r="E23" s="35"/>
      <c r="F23" s="40">
        <f>SUM(F17:F22)</f>
        <v>30602</v>
      </c>
      <c r="G23" s="41">
        <f t="shared" si="1"/>
        <v>1530.1</v>
      </c>
      <c r="H23" s="41">
        <f t="shared" si="0"/>
        <v>32132.1</v>
      </c>
      <c r="I23" s="50"/>
      <c r="J23" s="35"/>
      <c r="K23" s="35"/>
      <c r="L23" s="32"/>
    </row>
    <row r="24" ht="30" spans="1:12">
      <c r="A24" s="7" t="s">
        <v>44</v>
      </c>
      <c r="B24" s="7" t="s">
        <v>43</v>
      </c>
      <c r="C24" s="38" t="s">
        <v>31</v>
      </c>
      <c r="D24" s="39" t="s">
        <v>45</v>
      </c>
      <c r="E24" s="35"/>
      <c r="F24" s="40">
        <v>30602</v>
      </c>
      <c r="G24" s="41">
        <f t="shared" si="1"/>
        <v>1530.1</v>
      </c>
      <c r="H24" s="41">
        <f t="shared" si="0"/>
        <v>32132.1</v>
      </c>
      <c r="I24" s="50"/>
      <c r="J24" s="35"/>
      <c r="K24" s="35"/>
      <c r="L24" s="32"/>
    </row>
    <row r="25" ht="30" spans="1:12">
      <c r="A25" s="7" t="s">
        <v>44</v>
      </c>
      <c r="B25" s="7" t="s">
        <v>43</v>
      </c>
      <c r="C25" s="38" t="s">
        <v>31</v>
      </c>
      <c r="D25" s="39" t="s">
        <v>45</v>
      </c>
      <c r="E25" s="35"/>
      <c r="F25" s="40">
        <v>30602</v>
      </c>
      <c r="G25" s="41">
        <f t="shared" si="1"/>
        <v>1530.1</v>
      </c>
      <c r="H25" s="41">
        <f t="shared" si="0"/>
        <v>32132.1</v>
      </c>
      <c r="I25" s="50"/>
      <c r="J25" s="35"/>
      <c r="K25" s="35"/>
      <c r="L25" s="32"/>
    </row>
    <row r="26" ht="42" spans="1:12">
      <c r="A26" s="7" t="s">
        <v>49</v>
      </c>
      <c r="B26" s="43" t="s">
        <v>50</v>
      </c>
      <c r="C26" s="38" t="s">
        <v>31</v>
      </c>
      <c r="D26" s="39" t="s">
        <v>51</v>
      </c>
      <c r="E26" s="35"/>
      <c r="F26" s="40">
        <v>66305</v>
      </c>
      <c r="G26" s="41">
        <f t="shared" si="1"/>
        <v>3315.25</v>
      </c>
      <c r="H26" s="41">
        <f t="shared" si="0"/>
        <v>69620.25</v>
      </c>
      <c r="I26" s="50" t="s">
        <v>52</v>
      </c>
      <c r="J26" s="35" t="s">
        <v>53</v>
      </c>
      <c r="K26" s="35" t="s">
        <v>54</v>
      </c>
      <c r="L26" s="32" t="s">
        <v>37</v>
      </c>
    </row>
    <row r="27" ht="15" spans="1:12">
      <c r="A27" s="40" t="s">
        <v>55</v>
      </c>
      <c r="B27" s="7"/>
      <c r="C27" s="38"/>
      <c r="D27" s="40"/>
      <c r="E27" s="35"/>
      <c r="F27" s="40">
        <f>SUM(F8:F26)</f>
        <v>331525</v>
      </c>
      <c r="G27" s="41">
        <f t="shared" si="1"/>
        <v>16576.25</v>
      </c>
      <c r="H27" s="41">
        <f t="shared" si="0"/>
        <v>348101.25</v>
      </c>
      <c r="I27" s="51"/>
      <c r="J27" s="51"/>
      <c r="K27" s="51"/>
      <c r="L27" s="51"/>
    </row>
  </sheetData>
  <mergeCells count="20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16"/>
    <mergeCell ref="I17:I25"/>
    <mergeCell ref="J8:J16"/>
    <mergeCell ref="J17:J25"/>
    <mergeCell ref="K8:K16"/>
    <mergeCell ref="K17:K25"/>
    <mergeCell ref="L8:L16"/>
    <mergeCell ref="L17:L25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opLeftCell="A28" workbookViewId="0">
      <selection activeCell="C40" sqref="C4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56</v>
      </c>
      <c r="B2" s="5"/>
      <c r="C2" s="6"/>
    </row>
    <row r="3" ht="50" customHeight="1" spans="1:3">
      <c r="A3" s="4" t="s">
        <v>57</v>
      </c>
      <c r="B3" s="7" t="s">
        <v>29</v>
      </c>
      <c r="C3" s="8"/>
    </row>
    <row r="4" ht="14.25" spans="1:3">
      <c r="A4" s="4" t="s">
        <v>58</v>
      </c>
      <c r="B4" s="9" t="s">
        <v>59</v>
      </c>
      <c r="C4" s="8"/>
    </row>
    <row r="5" ht="59" customHeight="1" spans="1:3">
      <c r="A5" s="4" t="s">
        <v>60</v>
      </c>
      <c r="B5" s="10" t="s">
        <v>61</v>
      </c>
      <c r="C5" s="11" t="s">
        <v>62</v>
      </c>
    </row>
    <row r="6" ht="14.25" spans="1:3">
      <c r="A6" s="4" t="s">
        <v>63</v>
      </c>
      <c r="B6" s="12" t="s">
        <v>64</v>
      </c>
      <c r="C6" s="13" t="s">
        <v>34</v>
      </c>
    </row>
    <row r="7" ht="128" customHeight="1" spans="1:3">
      <c r="A7" s="4" t="s">
        <v>65</v>
      </c>
      <c r="B7" s="14"/>
      <c r="C7" s="15"/>
    </row>
    <row r="8" ht="14.25" spans="1:3">
      <c r="A8" s="4" t="s">
        <v>66</v>
      </c>
      <c r="B8" s="4" t="s">
        <v>37</v>
      </c>
      <c r="C8" s="16" t="s">
        <v>67</v>
      </c>
    </row>
    <row r="9" ht="14.25" spans="1:3">
      <c r="A9" s="4" t="s">
        <v>68</v>
      </c>
      <c r="B9" s="4" t="s">
        <v>69</v>
      </c>
      <c r="C9" s="17" t="s">
        <v>70</v>
      </c>
    </row>
    <row r="10" ht="14.25" spans="1:3">
      <c r="A10" s="4" t="s">
        <v>71</v>
      </c>
      <c r="B10" s="4" t="s">
        <v>72</v>
      </c>
      <c r="C10" s="17"/>
    </row>
    <row r="11" ht="14.25" spans="1:3">
      <c r="A11" s="4" t="s">
        <v>73</v>
      </c>
      <c r="B11" s="4"/>
      <c r="C11" s="18"/>
    </row>
    <row r="12" ht="14.25"/>
    <row r="13" ht="75.75" spans="1:3">
      <c r="A13" s="1"/>
      <c r="B13" s="2"/>
      <c r="C13" s="3"/>
    </row>
    <row r="14" ht="37" customHeight="1" spans="1:3">
      <c r="A14" s="4" t="s">
        <v>56</v>
      </c>
      <c r="B14" s="5"/>
      <c r="C14" s="6"/>
    </row>
    <row r="15" ht="50" customHeight="1" spans="1:3">
      <c r="A15" s="4" t="s">
        <v>57</v>
      </c>
      <c r="B15" s="7" t="s">
        <v>44</v>
      </c>
      <c r="C15" s="8"/>
    </row>
    <row r="16" ht="14.25" spans="1:3">
      <c r="A16" s="4" t="s">
        <v>58</v>
      </c>
      <c r="B16" s="9" t="s">
        <v>74</v>
      </c>
      <c r="C16" s="8"/>
    </row>
    <row r="17" ht="59" customHeight="1" spans="1:3">
      <c r="A17" s="4" t="s">
        <v>60</v>
      </c>
      <c r="B17" s="10" t="s">
        <v>75</v>
      </c>
      <c r="C17" s="11" t="s">
        <v>62</v>
      </c>
    </row>
    <row r="18" ht="14.25" spans="1:3">
      <c r="A18" s="4" t="s">
        <v>63</v>
      </c>
      <c r="B18" s="12" t="s">
        <v>64</v>
      </c>
      <c r="C18" s="13" t="s">
        <v>46</v>
      </c>
    </row>
    <row r="19" ht="128" customHeight="1" spans="1:3">
      <c r="A19" s="4" t="s">
        <v>65</v>
      </c>
      <c r="B19" s="14"/>
      <c r="C19" s="15"/>
    </row>
    <row r="20" ht="14.25" spans="1:3">
      <c r="A20" s="4" t="s">
        <v>66</v>
      </c>
      <c r="B20" s="4" t="s">
        <v>37</v>
      </c>
      <c r="C20" s="16" t="s">
        <v>67</v>
      </c>
    </row>
    <row r="21" ht="14.25" spans="1:3">
      <c r="A21" s="4" t="s">
        <v>68</v>
      </c>
      <c r="B21" s="4" t="s">
        <v>76</v>
      </c>
      <c r="C21" s="17" t="s">
        <v>70</v>
      </c>
    </row>
    <row r="22" ht="14.25" spans="1:3">
      <c r="A22" s="4" t="s">
        <v>71</v>
      </c>
      <c r="B22" s="4" t="s">
        <v>77</v>
      </c>
      <c r="C22" s="17"/>
    </row>
    <row r="23" ht="14.25" spans="1:3">
      <c r="A23" s="4" t="s">
        <v>73</v>
      </c>
      <c r="B23" s="4"/>
      <c r="C23" s="18"/>
    </row>
    <row r="24" ht="14.25"/>
    <row r="25" ht="75.75" spans="1:3">
      <c r="A25" s="1"/>
      <c r="B25" s="2"/>
      <c r="C25" s="3"/>
    </row>
    <row r="26" ht="37" customHeight="1" spans="1:3">
      <c r="A26" s="4" t="s">
        <v>56</v>
      </c>
      <c r="B26" s="5"/>
      <c r="C26" s="6"/>
    </row>
    <row r="27" ht="50" customHeight="1" spans="1:3">
      <c r="A27" s="4" t="s">
        <v>57</v>
      </c>
      <c r="B27" s="7" t="s">
        <v>49</v>
      </c>
      <c r="C27" s="8"/>
    </row>
    <row r="28" ht="14.25" spans="1:3">
      <c r="A28" s="4" t="s">
        <v>58</v>
      </c>
      <c r="B28" s="9" t="s">
        <v>74</v>
      </c>
      <c r="C28" s="8"/>
    </row>
    <row r="29" ht="59" customHeight="1" spans="1:3">
      <c r="A29" s="4" t="s">
        <v>60</v>
      </c>
      <c r="B29" s="10" t="s">
        <v>78</v>
      </c>
      <c r="C29" s="11" t="s">
        <v>62</v>
      </c>
    </row>
    <row r="30" ht="14.25" spans="1:3">
      <c r="A30" s="4" t="s">
        <v>63</v>
      </c>
      <c r="B30" s="12" t="s">
        <v>64</v>
      </c>
      <c r="C30" s="13" t="s">
        <v>52</v>
      </c>
    </row>
    <row r="31" ht="128" customHeight="1" spans="1:3">
      <c r="A31" s="4" t="s">
        <v>65</v>
      </c>
      <c r="B31" s="14"/>
      <c r="C31" s="15"/>
    </row>
    <row r="32" ht="14.25" spans="1:3">
      <c r="A32" s="4" t="s">
        <v>66</v>
      </c>
      <c r="B32" s="4" t="s">
        <v>37</v>
      </c>
      <c r="C32" s="16" t="s">
        <v>67</v>
      </c>
    </row>
    <row r="33" ht="14.25" spans="1:3">
      <c r="A33" s="4" t="s">
        <v>68</v>
      </c>
      <c r="B33" s="4" t="s">
        <v>79</v>
      </c>
      <c r="C33" s="17" t="s">
        <v>70</v>
      </c>
    </row>
    <row r="34" ht="14.25" spans="1:3">
      <c r="A34" s="4" t="s">
        <v>71</v>
      </c>
      <c r="B34" s="4" t="s">
        <v>80</v>
      </c>
      <c r="C34" s="17"/>
    </row>
    <row r="35" ht="14.25" spans="1:3">
      <c r="A35" s="4" t="s">
        <v>73</v>
      </c>
      <c r="B35" s="4"/>
      <c r="C35" s="18"/>
    </row>
    <row r="38" spans="1:1">
      <c r="A38" s="52" t="s">
        <v>81</v>
      </c>
    </row>
    <row r="39" spans="1:1">
      <c r="A39" s="52" t="s">
        <v>82</v>
      </c>
    </row>
    <row r="40" spans="1:1">
      <c r="A40" s="52" t="s">
        <v>83</v>
      </c>
    </row>
    <row r="41" spans="1:1">
      <c r="A41" s="52" t="s">
        <v>84</v>
      </c>
    </row>
    <row r="42" spans="1:1">
      <c r="A42" s="52" t="s">
        <v>85</v>
      </c>
    </row>
    <row r="43" spans="1:1">
      <c r="A43" s="52" t="s">
        <v>86</v>
      </c>
    </row>
    <row r="44" spans="1:1">
      <c r="A44" s="52" t="s">
        <v>87</v>
      </c>
    </row>
    <row r="45" spans="1:1">
      <c r="A45" s="52" t="s">
        <v>88</v>
      </c>
    </row>
    <row r="46" spans="1:1">
      <c r="A46" s="52" t="s">
        <v>89</v>
      </c>
    </row>
    <row r="47" spans="1:1">
      <c r="A47" s="52" t="s">
        <v>90</v>
      </c>
    </row>
    <row r="48" spans="1:1">
      <c r="A48" s="52" t="s">
        <v>91</v>
      </c>
    </row>
    <row r="49" spans="1:1">
      <c r="A49" s="52" t="s">
        <v>92</v>
      </c>
    </row>
    <row r="50" spans="1:1">
      <c r="A50" s="52" t="s">
        <v>87</v>
      </c>
    </row>
    <row r="51" spans="1:1">
      <c r="A51" s="52" t="s">
        <v>88</v>
      </c>
    </row>
    <row r="52" spans="1:1">
      <c r="A52" s="52" t="s">
        <v>89</v>
      </c>
    </row>
    <row r="53" spans="1:1">
      <c r="A53" s="52" t="s">
        <v>90</v>
      </c>
    </row>
    <row r="54" spans="1:1">
      <c r="A54" s="52" t="s">
        <v>91</v>
      </c>
    </row>
    <row r="55" spans="1:1">
      <c r="A55" s="52" t="s">
        <v>92</v>
      </c>
    </row>
    <row r="56" spans="1:1">
      <c r="A56" s="52" t="s">
        <v>81</v>
      </c>
    </row>
    <row r="57" spans="1:1">
      <c r="A57" s="52" t="s">
        <v>82</v>
      </c>
    </row>
    <row r="58" spans="1:1">
      <c r="A58" s="52" t="s">
        <v>83</v>
      </c>
    </row>
    <row r="59" spans="1:1">
      <c r="A59" s="52" t="s">
        <v>84</v>
      </c>
    </row>
    <row r="60" spans="1:1">
      <c r="A60" s="52" t="s">
        <v>85</v>
      </c>
    </row>
    <row r="61" spans="1:1">
      <c r="A61" s="52" t="s">
        <v>86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2024-07-09T15:23:24Z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DF5A289B069E49BFA7048ABDE93DC8E3_12</vt:lpwstr>
  </property>
</Properties>
</file>