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<sst xmlns="http://schemas.openxmlformats.org/spreadsheetml/2006/main" count="54" uniqueCount="45">
  <si>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</si>
  <si>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</si>
  <si>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</si>
  <si>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上海办74100399897262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</si>
  <si>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</si>
  <si>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</si>
  <si>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</si>
  <si>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</si>
  <si>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</si>
  <si>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</si>
  <si>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</si>
  <si>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</si>
  <si>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</si>
  <si>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</si>
  <si>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</si>
  <si>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</si>
  <si>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</si>
  <si>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</si>
  <si>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</si>
  <si>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</si>
  <si>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</si>
  <si>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</si>
  <si>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</si>
  <si>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</si>
  <si>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</si>
  <si>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P24060797           </t>
  </si>
  <si>
    <t xml:space="preserve">21 AULTH09845                                     </t>
  </si>
  <si>
    <t xml:space="preserve">S24060533 </t>
  </si>
  <si>
    <t xml:space="preserve">C9048AX                                                                                             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</si>
  <si>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</si>
  <si>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24_AULBW11776                                     </t>
  </si>
  <si>
    <t>总计</t>
  </si>
  <si>
    <t>颜色</t>
  </si>
  <si>
    <t>尺码</t>
  </si>
  <si>
    <t>生产数</t>
  </si>
  <si>
    <t>包装数</t>
  </si>
  <si>
    <t>BG474- BEIGE</t>
  </si>
  <si>
    <t>XS</t>
  </si>
  <si>
    <t>S</t>
  </si>
  <si>
    <t>M</t>
  </si>
  <si>
    <t>L</t>
  </si>
  <si>
    <t>XL</t>
  </si>
  <si>
    <t>XXL</t>
  </si>
  <si>
    <t>GR66 - GREY MELANGE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</si>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</sst>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E3" sqref="E3:K4"/>
    </sheetView>
  </sheetViews>
  <sheetFormatPr defaultColWidth="9" defaultRowHeight="13.5"/>
  <cols>
    <col min="1" max="1" width="14.375" customWidth="1"/>
    <col min="2" max="3" width="20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45482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9" t="s">
        <v>11</v>
      </c>
      <c r="J6" s="3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40" t="s">
        <v>22</v>
      </c>
      <c r="J7" s="40" t="s">
        <v>23</v>
      </c>
      <c r="K7" s="41" t="s">
        <v>24</v>
      </c>
    </row>
    <row r="8" ht="15" spans="1:11">
      <c r="A8" s="24" t="s">
        <v>25</v>
      </c>
      <c r="B8" s="24" t="s">
        <v>26</v>
      </c>
      <c r="C8" s="25" t="s">
        <v>27</v>
      </c>
      <c r="D8" s="26" t="s">
        <v>28</v>
      </c>
      <c r="E8" s="24">
        <v>2342</v>
      </c>
      <c r="F8" s="27"/>
      <c r="G8" s="27">
        <v>2436</v>
      </c>
      <c r="H8" s="27">
        <v>1</v>
      </c>
      <c r="I8" s="27"/>
      <c r="J8" s="27">
        <v>5.2</v>
      </c>
      <c r="K8" s="27"/>
    </row>
    <row r="9" ht="15" spans="1:11">
      <c r="A9" s="24"/>
      <c r="B9" s="24" t="s">
        <v>29</v>
      </c>
      <c r="C9" s="28"/>
      <c r="D9" s="29"/>
      <c r="E9" s="24">
        <v>332</v>
      </c>
      <c r="F9" s="27"/>
      <c r="G9" s="27">
        <v>344</v>
      </c>
      <c r="H9" s="27"/>
      <c r="I9" s="27"/>
      <c r="J9" s="27"/>
      <c r="K9" s="27"/>
    </row>
    <row r="10" ht="15" spans="1:11">
      <c r="A10" s="24"/>
      <c r="B10" s="24" t="s">
        <v>30</v>
      </c>
      <c r="C10" s="30"/>
      <c r="D10" s="31"/>
      <c r="E10" s="24">
        <v>2674</v>
      </c>
      <c r="F10" s="27"/>
      <c r="G10" s="27">
        <v>2750</v>
      </c>
      <c r="H10" s="27"/>
      <c r="I10" s="27"/>
      <c r="J10" s="27"/>
      <c r="K10" s="27"/>
    </row>
    <row r="11" spans="1:11">
      <c r="A11" s="27" t="s">
        <v>31</v>
      </c>
      <c r="B11" s="27"/>
      <c r="C11" s="27"/>
      <c r="D11" s="27"/>
      <c r="E11" s="27">
        <f>SUM(E8:E10)</f>
        <v>5348</v>
      </c>
      <c r="F11" s="27"/>
      <c r="G11" s="27">
        <f>SUM(G8:G10)</f>
        <v>5530</v>
      </c>
      <c r="H11" s="27">
        <f>SUM(H8:H10)</f>
        <v>1</v>
      </c>
      <c r="I11" s="27"/>
      <c r="J11" s="27">
        <f>SUM(J8:J10)</f>
        <v>5.2</v>
      </c>
      <c r="K11" s="27"/>
    </row>
    <row r="14" spans="1:5">
      <c r="A14" s="27" t="s">
        <v>32</v>
      </c>
      <c r="B14" s="27" t="s">
        <v>33</v>
      </c>
      <c r="C14" s="27" t="s">
        <v>18</v>
      </c>
      <c r="D14" s="32" t="s">
        <v>34</v>
      </c>
      <c r="E14" s="33" t="s">
        <v>35</v>
      </c>
    </row>
    <row r="15" ht="15" spans="1:5">
      <c r="A15" s="34" t="s">
        <v>36</v>
      </c>
      <c r="B15" s="35" t="s">
        <v>37</v>
      </c>
      <c r="C15" s="35">
        <v>122</v>
      </c>
      <c r="D15" s="32">
        <f t="shared" ref="D15:D27" si="0">C15*1.03+2</f>
        <v>127.66</v>
      </c>
      <c r="E15" s="33">
        <v>128</v>
      </c>
    </row>
    <row r="16" ht="15" spans="1:5">
      <c r="A16" s="34"/>
      <c r="B16" s="35" t="s">
        <v>38</v>
      </c>
      <c r="C16" s="35">
        <v>290</v>
      </c>
      <c r="D16" s="32">
        <f t="shared" si="0"/>
        <v>300.7</v>
      </c>
      <c r="E16" s="33">
        <v>301</v>
      </c>
    </row>
    <row r="17" ht="15" spans="1:5">
      <c r="A17" s="34"/>
      <c r="B17" s="35" t="s">
        <v>39</v>
      </c>
      <c r="C17" s="35">
        <v>290</v>
      </c>
      <c r="D17" s="32">
        <f t="shared" si="0"/>
        <v>300.7</v>
      </c>
      <c r="E17" s="33">
        <v>301</v>
      </c>
    </row>
    <row r="18" ht="15" spans="1:5">
      <c r="A18" s="34"/>
      <c r="B18" s="35" t="s">
        <v>40</v>
      </c>
      <c r="C18" s="35">
        <v>267</v>
      </c>
      <c r="D18" s="32">
        <f t="shared" si="0"/>
        <v>277.01</v>
      </c>
      <c r="E18" s="33">
        <v>277</v>
      </c>
    </row>
    <row r="19" ht="15" spans="1:5">
      <c r="A19" s="34"/>
      <c r="B19" s="35" t="s">
        <v>41</v>
      </c>
      <c r="C19" s="35">
        <v>122</v>
      </c>
      <c r="D19" s="32">
        <f t="shared" si="0"/>
        <v>127.66</v>
      </c>
      <c r="E19" s="33">
        <v>128</v>
      </c>
    </row>
    <row r="20" ht="15" spans="1:5">
      <c r="A20" s="34"/>
      <c r="B20" s="35" t="s">
        <v>42</v>
      </c>
      <c r="C20" s="35">
        <v>122</v>
      </c>
      <c r="D20" s="32">
        <f t="shared" si="0"/>
        <v>127.66</v>
      </c>
      <c r="E20" s="33">
        <v>128</v>
      </c>
    </row>
    <row r="21" ht="15" spans="1:5">
      <c r="A21" s="34" t="s">
        <v>43</v>
      </c>
      <c r="B21" s="35" t="s">
        <v>37</v>
      </c>
      <c r="C21" s="35">
        <v>106</v>
      </c>
      <c r="D21" s="32">
        <f t="shared" si="0"/>
        <v>111.18</v>
      </c>
      <c r="E21" s="33">
        <v>111</v>
      </c>
    </row>
    <row r="22" ht="15" spans="1:5">
      <c r="A22" s="34"/>
      <c r="B22" s="35" t="s">
        <v>38</v>
      </c>
      <c r="C22" s="35">
        <v>282</v>
      </c>
      <c r="D22" s="32">
        <f t="shared" si="0"/>
        <v>292.46</v>
      </c>
      <c r="E22" s="33">
        <v>292</v>
      </c>
    </row>
    <row r="23" ht="15" spans="1:5">
      <c r="A23" s="34"/>
      <c r="B23" s="35" t="s">
        <v>39</v>
      </c>
      <c r="C23" s="35">
        <v>282</v>
      </c>
      <c r="D23" s="32">
        <f t="shared" si="0"/>
        <v>292.46</v>
      </c>
      <c r="E23" s="33">
        <v>292</v>
      </c>
    </row>
    <row r="24" ht="15" spans="1:5">
      <c r="A24" s="34"/>
      <c r="B24" s="35" t="s">
        <v>40</v>
      </c>
      <c r="C24" s="35">
        <v>247</v>
      </c>
      <c r="D24" s="32">
        <f t="shared" si="0"/>
        <v>256.41</v>
      </c>
      <c r="E24" s="33">
        <v>256</v>
      </c>
    </row>
    <row r="25" ht="15" spans="1:5">
      <c r="A25" s="34"/>
      <c r="B25" s="35" t="s">
        <v>41</v>
      </c>
      <c r="C25" s="35">
        <v>106</v>
      </c>
      <c r="D25" s="32">
        <f t="shared" si="0"/>
        <v>111.18</v>
      </c>
      <c r="E25" s="33">
        <v>111</v>
      </c>
    </row>
    <row r="26" ht="15" spans="1:5">
      <c r="A26" s="34"/>
      <c r="B26" s="35" t="s">
        <v>42</v>
      </c>
      <c r="C26" s="35">
        <v>106</v>
      </c>
      <c r="D26" s="32">
        <f t="shared" si="0"/>
        <v>111.18</v>
      </c>
      <c r="E26" s="33">
        <v>111</v>
      </c>
    </row>
    <row r="27" spans="1:5">
      <c r="A27" s="27" t="s">
        <v>44</v>
      </c>
      <c r="B27" s="27"/>
      <c r="C27" s="27">
        <v>332</v>
      </c>
      <c r="D27" s="32">
        <f t="shared" si="0"/>
        <v>343.96</v>
      </c>
      <c r="E27" s="33">
        <v>344</v>
      </c>
    </row>
    <row r="28" spans="1:5">
      <c r="A28" s="36" t="s">
        <v>31</v>
      </c>
      <c r="B28" s="36"/>
      <c r="C28" s="36">
        <f>SUM(C15:C27)</f>
        <v>2674</v>
      </c>
      <c r="D28" s="37">
        <f>SUM(D15:D27)</f>
        <v>2780.22</v>
      </c>
      <c r="E28" s="38">
        <f>SUM(E15:E27)</f>
        <v>2780</v>
      </c>
    </row>
  </sheetData>
  <mergeCells count="12">
    <mergeCell ref="A1:K1"/>
    <mergeCell ref="A2:D2"/>
    <mergeCell ref="E2:K2"/>
    <mergeCell ref="A8:A10"/>
    <mergeCell ref="A15:A20"/>
    <mergeCell ref="A21:A26"/>
    <mergeCell ref="C8:C10"/>
    <mergeCell ref="D8:D10"/>
    <mergeCell ref="H8:H10"/>
    <mergeCell ref="J8:J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2024-07-10T01:06:25Z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B7E5A95534B54C8AB2B78DA70DDC8AD8_12</vt:lpwstr>
  </property>
</Properties>
</file>