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<sst xmlns="http://schemas.openxmlformats.org/spreadsheetml/2006/main" count="69" uniqueCount="48">
  <si>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</si>
  <si>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</si>
  <si>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</si>
  <si>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</si>
  <si>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</si>
  <si>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</si>
  <si>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</si>
  <si>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</si>
  <si>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</si>
  <si>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</si>
  <si>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</si>
  <si>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</si>
  <si>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</si>
  <si>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</si>
  <si>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</si>
  <si>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</si>
  <si>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</si>
  <si>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</si>
  <si>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</si>
  <si>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</si>
  <si>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</si>
  <si>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</si>
  <si>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</si>
  <si>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</si>
  <si>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</si>
  <si>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P24060800           </t>
  </si>
  <si>
    <t xml:space="preserve">21 AULTH09845                                     </t>
  </si>
  <si>
    <t xml:space="preserve">C9049AX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</si>
  <si>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</si>
  <si>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24_AULBW11776                                     </t>
  </si>
  <si>
    <t>总计</t>
  </si>
  <si>
    <t>颜色</t>
  </si>
  <si>
    <t>尺码</t>
  </si>
  <si>
    <t>包装数</t>
  </si>
  <si>
    <r>
      <rPr>
        <b/>
        <sz val="11"/>
        <rFont val="Calibri"/>
        <charset val="134"/>
      </rPr>
      <t>PO</t>
    </r>
    <r>
      <rPr>
        <b/>
        <sz val="11"/>
        <rFont val="宋体"/>
        <charset val="134"/>
      </rPr>
      <t>号</t>
    </r>
  </si>
  <si>
    <t>BG474 - BEIGE</t>
  </si>
  <si>
    <t>S</t>
  </si>
  <si>
    <t>S-XXL</t>
  </si>
  <si>
    <t>1344592  1344594</t>
  </si>
  <si>
    <t>M</t>
  </si>
  <si>
    <t>L</t>
  </si>
  <si>
    <t>XL</t>
  </si>
  <si>
    <t>XXL</t>
  </si>
  <si>
    <t>XS</t>
  </si>
  <si>
    <t>XS-XXL</t>
  </si>
  <si>
    <t>GR66 - GREY MELANGE</t>
  </si>
  <si>
    <t>1344592 1344594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</si>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</sst>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K7" sqref="A1:K7"/>
    </sheetView>
  </sheetViews>
  <sheetFormatPr defaultColWidth="9" defaultRowHeight="13.5"/>
  <cols>
    <col min="1" max="1" width="13.875" customWidth="1"/>
    <col min="2" max="2" width="24.375" customWidth="1"/>
    <col min="3" max="3" width="15.875" customWidth="1"/>
    <col min="6" max="6" width="15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3" t="s">
        <v>22</v>
      </c>
      <c r="J7" s="43" t="s">
        <v>23</v>
      </c>
      <c r="K7" s="44" t="s">
        <v>24</v>
      </c>
    </row>
    <row r="8" ht="15" spans="1:11">
      <c r="A8" s="24" t="s">
        <v>25</v>
      </c>
      <c r="B8" s="25" t="s">
        <v>26</v>
      </c>
      <c r="C8" s="26"/>
      <c r="D8" s="27" t="s">
        <v>27</v>
      </c>
      <c r="E8" s="25">
        <v>2421</v>
      </c>
      <c r="F8" s="26"/>
      <c r="G8" s="26">
        <v>2538</v>
      </c>
      <c r="H8" s="28">
        <v>1</v>
      </c>
      <c r="I8" s="26"/>
      <c r="J8" s="28">
        <v>5.4</v>
      </c>
      <c r="K8" s="26"/>
    </row>
    <row r="9" ht="15" spans="1:11">
      <c r="A9" s="24"/>
      <c r="B9" s="25" t="s">
        <v>28</v>
      </c>
      <c r="C9" s="26"/>
      <c r="D9" s="29"/>
      <c r="E9" s="25">
        <v>259</v>
      </c>
      <c r="F9" s="26"/>
      <c r="G9" s="26">
        <v>269</v>
      </c>
      <c r="H9" s="28"/>
      <c r="I9" s="26"/>
      <c r="J9" s="28"/>
      <c r="K9" s="26"/>
    </row>
    <row r="10" ht="15" spans="1:11">
      <c r="A10" s="24"/>
      <c r="B10" s="30" t="s">
        <v>29</v>
      </c>
      <c r="C10" s="26"/>
      <c r="D10" s="31"/>
      <c r="E10" s="30">
        <v>2680</v>
      </c>
      <c r="F10" s="26"/>
      <c r="G10" s="26">
        <v>2800</v>
      </c>
      <c r="H10" s="28"/>
      <c r="I10" s="26"/>
      <c r="J10" s="28"/>
      <c r="K10" s="26"/>
    </row>
    <row r="11" spans="1:11">
      <c r="A11" s="32" t="s">
        <v>30</v>
      </c>
      <c r="B11" s="32"/>
      <c r="C11" s="32"/>
      <c r="D11" s="32"/>
      <c r="E11" s="32">
        <f>SUM(E8:E10)</f>
        <v>5360</v>
      </c>
      <c r="F11" s="32"/>
      <c r="G11" s="32">
        <f>SUM(G8:G10)</f>
        <v>5607</v>
      </c>
      <c r="H11" s="32">
        <f>SUM(H8:H10)</f>
        <v>1</v>
      </c>
      <c r="I11" s="32"/>
      <c r="J11" s="32">
        <f>SUM(J8:J10)</f>
        <v>5.4</v>
      </c>
      <c r="K11" s="32"/>
    </row>
    <row r="13" ht="15" spans="1:6">
      <c r="A13" s="33" t="s">
        <v>31</v>
      </c>
      <c r="B13" s="33" t="s">
        <v>32</v>
      </c>
      <c r="C13" s="33" t="s">
        <v>18</v>
      </c>
      <c r="D13" s="34" t="s">
        <v>33</v>
      </c>
      <c r="E13" s="35"/>
      <c r="F13" s="35" t="s">
        <v>34</v>
      </c>
    </row>
    <row r="14" ht="15" spans="1:6">
      <c r="A14" s="35" t="s">
        <v>35</v>
      </c>
      <c r="B14" s="35" t="s">
        <v>36</v>
      </c>
      <c r="C14" s="35">
        <v>32</v>
      </c>
      <c r="D14" s="36">
        <f t="shared" ref="D14:D36" si="0">C14*1.03+2</f>
        <v>34.96</v>
      </c>
      <c r="E14" s="35" t="s">
        <v>37</v>
      </c>
      <c r="F14" s="35" t="s">
        <v>38</v>
      </c>
    </row>
    <row r="15" ht="15" spans="1:6">
      <c r="A15" s="35"/>
      <c r="B15" s="35" t="s">
        <v>39</v>
      </c>
      <c r="C15" s="35">
        <v>48</v>
      </c>
      <c r="D15" s="36">
        <f t="shared" si="0"/>
        <v>51.44</v>
      </c>
      <c r="E15" s="35"/>
      <c r="F15" s="35"/>
    </row>
    <row r="16" ht="15" spans="1:6">
      <c r="A16" s="35"/>
      <c r="B16" s="35" t="s">
        <v>40</v>
      </c>
      <c r="C16" s="35">
        <v>48</v>
      </c>
      <c r="D16" s="36">
        <f t="shared" si="0"/>
        <v>51.44</v>
      </c>
      <c r="E16" s="35"/>
      <c r="F16" s="35"/>
    </row>
    <row r="17" ht="15" spans="1:6">
      <c r="A17" s="35"/>
      <c r="B17" s="35" t="s">
        <v>41</v>
      </c>
      <c r="C17" s="35">
        <v>32</v>
      </c>
      <c r="D17" s="36">
        <f t="shared" si="0"/>
        <v>34.96</v>
      </c>
      <c r="E17" s="35"/>
      <c r="F17" s="35"/>
    </row>
    <row r="18" ht="15" spans="1:6">
      <c r="A18" s="35"/>
      <c r="B18" s="35" t="s">
        <v>42</v>
      </c>
      <c r="C18" s="35">
        <v>16</v>
      </c>
      <c r="D18" s="36">
        <f t="shared" si="0"/>
        <v>18.48</v>
      </c>
      <c r="E18" s="35"/>
      <c r="F18" s="35"/>
    </row>
    <row r="19" ht="15" spans="1:6">
      <c r="A19" s="35"/>
      <c r="B19" s="35" t="s">
        <v>43</v>
      </c>
      <c r="C19" s="35">
        <v>86</v>
      </c>
      <c r="D19" s="36">
        <f t="shared" si="0"/>
        <v>90.58</v>
      </c>
      <c r="E19" s="35" t="s">
        <v>44</v>
      </c>
      <c r="F19" s="37"/>
    </row>
    <row r="20" ht="15" spans="1:6">
      <c r="A20" s="35"/>
      <c r="B20" s="35" t="s">
        <v>36</v>
      </c>
      <c r="C20" s="35">
        <v>258</v>
      </c>
      <c r="D20" s="36">
        <f t="shared" si="0"/>
        <v>267.74</v>
      </c>
      <c r="E20" s="35"/>
      <c r="F20" s="38"/>
    </row>
    <row r="21" ht="15" spans="1:6">
      <c r="A21" s="35"/>
      <c r="B21" s="35" t="s">
        <v>39</v>
      </c>
      <c r="C21" s="35">
        <v>258</v>
      </c>
      <c r="D21" s="36">
        <f t="shared" si="0"/>
        <v>267.74</v>
      </c>
      <c r="E21" s="35"/>
      <c r="F21" s="38"/>
    </row>
    <row r="22" ht="15" spans="1:6">
      <c r="A22" s="35"/>
      <c r="B22" s="35" t="s">
        <v>40</v>
      </c>
      <c r="C22" s="35">
        <v>172</v>
      </c>
      <c r="D22" s="36">
        <f t="shared" si="0"/>
        <v>179.16</v>
      </c>
      <c r="E22" s="35"/>
      <c r="F22" s="38"/>
    </row>
    <row r="23" ht="15" spans="1:6">
      <c r="A23" s="35"/>
      <c r="B23" s="35" t="s">
        <v>41</v>
      </c>
      <c r="C23" s="35">
        <v>86</v>
      </c>
      <c r="D23" s="36">
        <f t="shared" si="0"/>
        <v>90.58</v>
      </c>
      <c r="E23" s="35"/>
      <c r="F23" s="38"/>
    </row>
    <row r="24" ht="15" spans="1:6">
      <c r="A24" s="35"/>
      <c r="B24" s="35" t="s">
        <v>42</v>
      </c>
      <c r="C24" s="35">
        <v>86</v>
      </c>
      <c r="D24" s="36">
        <f t="shared" si="0"/>
        <v>90.58</v>
      </c>
      <c r="E24" s="35"/>
      <c r="F24" s="39"/>
    </row>
    <row r="25" ht="15" spans="1:6">
      <c r="A25" s="35" t="s">
        <v>45</v>
      </c>
      <c r="B25" s="35" t="s">
        <v>36</v>
      </c>
      <c r="C25" s="35">
        <v>36</v>
      </c>
      <c r="D25" s="36">
        <f t="shared" si="0"/>
        <v>39.08</v>
      </c>
      <c r="E25" s="35" t="s">
        <v>37</v>
      </c>
      <c r="F25" s="35" t="s">
        <v>46</v>
      </c>
    </row>
    <row r="26" ht="15" spans="1:6">
      <c r="A26" s="35"/>
      <c r="B26" s="35" t="s">
        <v>39</v>
      </c>
      <c r="C26" s="35">
        <v>54</v>
      </c>
      <c r="D26" s="36">
        <f t="shared" si="0"/>
        <v>57.62</v>
      </c>
      <c r="E26" s="35"/>
      <c r="F26" s="35"/>
    </row>
    <row r="27" ht="15" spans="1:6">
      <c r="A27" s="35"/>
      <c r="B27" s="35" t="s">
        <v>40</v>
      </c>
      <c r="C27" s="35">
        <v>54</v>
      </c>
      <c r="D27" s="36">
        <f t="shared" si="0"/>
        <v>57.62</v>
      </c>
      <c r="E27" s="35"/>
      <c r="F27" s="35"/>
    </row>
    <row r="28" ht="15" spans="1:6">
      <c r="A28" s="35"/>
      <c r="B28" s="35" t="s">
        <v>41</v>
      </c>
      <c r="C28" s="35">
        <v>36</v>
      </c>
      <c r="D28" s="36">
        <f t="shared" si="0"/>
        <v>39.08</v>
      </c>
      <c r="E28" s="35"/>
      <c r="F28" s="35"/>
    </row>
    <row r="29" ht="15" spans="1:6">
      <c r="A29" s="35"/>
      <c r="B29" s="35" t="s">
        <v>42</v>
      </c>
      <c r="C29" s="35">
        <v>18</v>
      </c>
      <c r="D29" s="36">
        <f t="shared" si="0"/>
        <v>20.54</v>
      </c>
      <c r="E29" s="35"/>
      <c r="F29" s="35"/>
    </row>
    <row r="30" ht="15" spans="1:6">
      <c r="A30" s="35"/>
      <c r="B30" s="35" t="s">
        <v>43</v>
      </c>
      <c r="C30" s="35">
        <v>88</v>
      </c>
      <c r="D30" s="36">
        <f t="shared" si="0"/>
        <v>92.64</v>
      </c>
      <c r="E30" s="35" t="s">
        <v>44</v>
      </c>
      <c r="F30" s="37"/>
    </row>
    <row r="31" ht="15" spans="1:6">
      <c r="A31" s="35"/>
      <c r="B31" s="35" t="s">
        <v>36</v>
      </c>
      <c r="C31" s="35">
        <v>283</v>
      </c>
      <c r="D31" s="36">
        <f t="shared" si="0"/>
        <v>293.49</v>
      </c>
      <c r="E31" s="35"/>
      <c r="F31" s="38"/>
    </row>
    <row r="32" ht="15" spans="1:6">
      <c r="A32" s="35"/>
      <c r="B32" s="35" t="s">
        <v>39</v>
      </c>
      <c r="C32" s="35">
        <v>302</v>
      </c>
      <c r="D32" s="36">
        <f t="shared" si="0"/>
        <v>313.06</v>
      </c>
      <c r="E32" s="35"/>
      <c r="F32" s="38"/>
    </row>
    <row r="33" ht="15" spans="1:6">
      <c r="A33" s="35"/>
      <c r="B33" s="35" t="s">
        <v>40</v>
      </c>
      <c r="C33" s="35">
        <v>214</v>
      </c>
      <c r="D33" s="36">
        <f t="shared" si="0"/>
        <v>222.42</v>
      </c>
      <c r="E33" s="35"/>
      <c r="F33" s="38"/>
    </row>
    <row r="34" ht="15" spans="1:6">
      <c r="A34" s="35"/>
      <c r="B34" s="35" t="s">
        <v>41</v>
      </c>
      <c r="C34" s="35">
        <v>126</v>
      </c>
      <c r="D34" s="36">
        <f t="shared" si="0"/>
        <v>131.78</v>
      </c>
      <c r="E34" s="35"/>
      <c r="F34" s="38"/>
    </row>
    <row r="35" ht="15" spans="1:6">
      <c r="A35" s="35"/>
      <c r="B35" s="35" t="s">
        <v>42</v>
      </c>
      <c r="C35" s="35">
        <v>88</v>
      </c>
      <c r="D35" s="36">
        <f t="shared" si="0"/>
        <v>92.64</v>
      </c>
      <c r="E35" s="35"/>
      <c r="F35" s="39"/>
    </row>
    <row r="36" ht="15" spans="1:6">
      <c r="A36" s="40" t="s">
        <v>47</v>
      </c>
      <c r="B36" s="40"/>
      <c r="C36" s="40">
        <v>259</v>
      </c>
      <c r="D36" s="36">
        <f t="shared" si="0"/>
        <v>268.77</v>
      </c>
      <c r="F36" s="40"/>
    </row>
    <row r="37" spans="1:6">
      <c r="A37" s="40" t="s">
        <v>30</v>
      </c>
      <c r="B37" s="40"/>
      <c r="C37" s="40">
        <f>SUM(C14:C36)</f>
        <v>2680</v>
      </c>
      <c r="D37" s="41">
        <f>SUM(D14:D36)</f>
        <v>2806.4</v>
      </c>
      <c r="E37" s="40"/>
      <c r="F37" s="40"/>
    </row>
  </sheetData>
  <mergeCells count="19">
    <mergeCell ref="A1:K1"/>
    <mergeCell ref="A2:D2"/>
    <mergeCell ref="E2:K2"/>
    <mergeCell ref="A8:A10"/>
    <mergeCell ref="A14:A24"/>
    <mergeCell ref="A25:A35"/>
    <mergeCell ref="D8:D10"/>
    <mergeCell ref="E14:E18"/>
    <mergeCell ref="E19:E24"/>
    <mergeCell ref="E25:E29"/>
    <mergeCell ref="E30:E35"/>
    <mergeCell ref="F14:F18"/>
    <mergeCell ref="F19:F24"/>
    <mergeCell ref="F25:F29"/>
    <mergeCell ref="F30:F35"/>
    <mergeCell ref="H8:H10"/>
    <mergeCell ref="J8:J10"/>
    <mergeCell ref="A3:D4"/>
    <mergeCell ref="E3:K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2024-07-09T10:39:30Z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CD2A2BF894534296B91CFD0F42F5B7B9_12</vt:lpwstr>
  </property>
</Properties>
</file>