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二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第一批!$A$1:$M$17</definedName>
    <definedName name="_xlnm.Print_Area" localSheetId="1">'第二批 (2)'!$A$1:$M$14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<sst xmlns="http://schemas.openxmlformats.org/spreadsheetml/2006/main" count="90" uniqueCount="52">
  <si>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</si>
  <si>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</si>
  <si>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</si>
  <si>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</si>
  <si>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181 114 1970    地址：孙晓晓    18857977199佳益针织浙江省义乌市佛堂镇义南工业园区朝阳东路58号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</si>
  <si>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</si>
  <si>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</si>
  <si>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</si>
  <si>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</si>
  <si>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</si>
  <si>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</si>
  <si>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</si>
  <si>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</si>
  <si>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</si>
  <si>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</si>
  <si>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</si>
  <si>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</si>
  <si>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</si>
  <si>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</si>
  <si>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</si>
  <si>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</si>
  <si>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</si>
  <si>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</si>
  <si>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</si>
  <si>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</si>
  <si>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</si>
  <si>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</si>
  <si>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</si>
  <si>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</si>
  <si>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佳益 RC020</t>
  </si>
  <si>
    <t>30*42CM</t>
  </si>
  <si>
    <t>1/8</t>
  </si>
  <si>
    <t>2/8</t>
  </si>
  <si>
    <t>3/8</t>
  </si>
  <si>
    <t>28*32CM</t>
  </si>
  <si>
    <t>4/8</t>
  </si>
  <si>
    <t>5/8</t>
  </si>
  <si>
    <t>16.5*32CM</t>
  </si>
  <si>
    <t>6/8</t>
  </si>
  <si>
    <t>7/8</t>
  </si>
  <si>
    <t>8/8</t>
  </si>
  <si>
    <t>合计：</t>
  </si>
  <si>
    <t>8</t>
  </si>
  <si>
    <t xml:space="preserve">铁中快运 181 114 1960   地址：孙晓晓    18857977199佳益针织浙江省义乌市佛堂镇义南工业园区朝阳东路58号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</si>
  <si>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14*36CM</t>
  </si>
  <si>
    <t>1/5</t>
  </si>
  <si>
    <t>2/5</t>
  </si>
  <si>
    <t>19.5*43CM</t>
  </si>
  <si>
    <t>3/5</t>
  </si>
  <si>
    <t>4/5</t>
  </si>
  <si>
    <t>5/5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</si>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</sst>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workbookViewId="0">
      <selection activeCell="B12" sqref="B12"/>
    </sheetView>
  </sheetViews>
  <sheetFormatPr defaultColWidth="18" defaultRowHeight="26.25"/>
  <cols>
    <col min="1" max="1" width="13.5" style="2" customWidth="1"/>
    <col min="2" max="2" width="22.125" style="2" customWidth="1"/>
    <col min="3" max="3" width="34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45484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5" t="s">
        <v>14</v>
      </c>
      <c r="K6" s="25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6" t="s">
        <v>25</v>
      </c>
      <c r="J7" s="25" t="s">
        <v>26</v>
      </c>
      <c r="K7" s="25" t="s">
        <v>27</v>
      </c>
      <c r="L7" s="12" t="s">
        <v>28</v>
      </c>
    </row>
    <row r="8" s="1" customFormat="1" ht="24.75" customHeight="1" spans="1:12">
      <c r="A8" s="17" t="s">
        <v>29</v>
      </c>
      <c r="B8" s="18"/>
      <c r="C8" s="19"/>
      <c r="D8" s="20"/>
      <c r="E8" s="18" t="s">
        <v>30</v>
      </c>
      <c r="F8" s="21">
        <v>4000</v>
      </c>
      <c r="G8" s="21">
        <v>40</v>
      </c>
      <c r="H8" s="21">
        <f>SUM(F8+G8)</f>
        <v>4040</v>
      </c>
      <c r="I8" s="16" t="s">
        <v>31</v>
      </c>
      <c r="J8" s="27">
        <v>28.2</v>
      </c>
      <c r="K8" s="27">
        <v>28.7</v>
      </c>
      <c r="L8" s="28"/>
    </row>
    <row r="9" s="1" customFormat="1" ht="24.75" customHeight="1" spans="1:12">
      <c r="A9" s="22"/>
      <c r="B9" s="20"/>
      <c r="C9" s="20"/>
      <c r="D9" s="20"/>
      <c r="E9" s="18" t="s">
        <v>30</v>
      </c>
      <c r="F9" s="21">
        <v>4000</v>
      </c>
      <c r="G9" s="21">
        <v>40</v>
      </c>
      <c r="H9" s="21">
        <f t="shared" ref="H9:H15" si="0">SUM(F9+G9)</f>
        <v>4040</v>
      </c>
      <c r="I9" s="16" t="s">
        <v>32</v>
      </c>
      <c r="J9" s="27">
        <v>28.2</v>
      </c>
      <c r="K9" s="27">
        <v>28.7</v>
      </c>
      <c r="L9" s="28"/>
    </row>
    <row r="10" s="1" customFormat="1" ht="24.75" customHeight="1" spans="1:12">
      <c r="A10" s="22"/>
      <c r="B10" s="20"/>
      <c r="C10" s="20"/>
      <c r="D10" s="20"/>
      <c r="E10" s="18" t="s">
        <v>30</v>
      </c>
      <c r="F10" s="21">
        <v>4400</v>
      </c>
      <c r="G10" s="21">
        <v>44</v>
      </c>
      <c r="H10" s="21">
        <f t="shared" si="0"/>
        <v>4444</v>
      </c>
      <c r="I10" s="16" t="s">
        <v>33</v>
      </c>
      <c r="J10" s="29">
        <v>31.1</v>
      </c>
      <c r="K10" s="29">
        <v>31.6</v>
      </c>
      <c r="L10" s="28"/>
    </row>
    <row r="11" s="1" customFormat="1" ht="24.75" customHeight="1" spans="1:12">
      <c r="A11" s="22"/>
      <c r="B11" s="20"/>
      <c r="C11" s="20"/>
      <c r="D11" s="20"/>
      <c r="E11" s="18" t="s">
        <v>34</v>
      </c>
      <c r="F11" s="21">
        <v>6000</v>
      </c>
      <c r="G11" s="21">
        <v>60</v>
      </c>
      <c r="H11" s="21">
        <f t="shared" si="0"/>
        <v>6060</v>
      </c>
      <c r="I11" s="16" t="s">
        <v>35</v>
      </c>
      <c r="J11" s="29">
        <v>30.1</v>
      </c>
      <c r="K11" s="29">
        <v>30.6</v>
      </c>
      <c r="L11" s="28"/>
    </row>
    <row r="12" s="1" customFormat="1" ht="24.75" customHeight="1" spans="1:12">
      <c r="A12" s="22"/>
      <c r="B12" s="20"/>
      <c r="C12" s="20"/>
      <c r="D12" s="20"/>
      <c r="E12" s="18" t="s">
        <v>34</v>
      </c>
      <c r="F12" s="21">
        <v>6000</v>
      </c>
      <c r="G12" s="21">
        <v>60</v>
      </c>
      <c r="H12" s="21">
        <f t="shared" si="0"/>
        <v>6060</v>
      </c>
      <c r="I12" s="16" t="s">
        <v>36</v>
      </c>
      <c r="J12" s="29">
        <v>30.1</v>
      </c>
      <c r="K12" s="29">
        <v>30.6</v>
      </c>
      <c r="L12" s="28"/>
    </row>
    <row r="13" s="1" customFormat="1" ht="24.75" customHeight="1" spans="1:12">
      <c r="A13" s="22"/>
      <c r="B13" s="20"/>
      <c r="C13" s="20"/>
      <c r="D13" s="20"/>
      <c r="E13" s="18" t="s">
        <v>37</v>
      </c>
      <c r="F13" s="21">
        <v>10000</v>
      </c>
      <c r="G13" s="21">
        <v>100</v>
      </c>
      <c r="H13" s="21">
        <f t="shared" si="0"/>
        <v>10100</v>
      </c>
      <c r="I13" s="16" t="s">
        <v>38</v>
      </c>
      <c r="J13" s="29">
        <v>29.6</v>
      </c>
      <c r="K13" s="29">
        <v>30.1</v>
      </c>
      <c r="L13" s="28"/>
    </row>
    <row r="14" s="1" customFormat="1" ht="24.75" customHeight="1" spans="1:12">
      <c r="A14" s="22"/>
      <c r="B14" s="20"/>
      <c r="C14" s="20"/>
      <c r="D14" s="20"/>
      <c r="E14" s="18" t="s">
        <v>37</v>
      </c>
      <c r="F14" s="21">
        <v>10000</v>
      </c>
      <c r="G14" s="21">
        <v>100</v>
      </c>
      <c r="H14" s="21">
        <f t="shared" si="0"/>
        <v>10100</v>
      </c>
      <c r="I14" s="16" t="s">
        <v>39</v>
      </c>
      <c r="J14" s="29">
        <v>29.6</v>
      </c>
      <c r="K14" s="29">
        <v>30.1</v>
      </c>
      <c r="L14" s="28"/>
    </row>
    <row r="15" s="1" customFormat="1" ht="24.75" customHeight="1" spans="1:12">
      <c r="A15" s="22"/>
      <c r="B15" s="20"/>
      <c r="C15" s="20"/>
      <c r="D15" s="20"/>
      <c r="E15" s="18" t="s">
        <v>37</v>
      </c>
      <c r="F15" s="21">
        <v>9100</v>
      </c>
      <c r="G15" s="21">
        <v>91</v>
      </c>
      <c r="H15" s="21">
        <f t="shared" si="0"/>
        <v>9191</v>
      </c>
      <c r="I15" s="16" t="s">
        <v>40</v>
      </c>
      <c r="J15" s="29">
        <v>26.9</v>
      </c>
      <c r="K15" s="29">
        <v>27.4</v>
      </c>
      <c r="L15" s="28"/>
    </row>
    <row r="16" s="1" customFormat="1" ht="24.75" customHeight="1" spans="1:12">
      <c r="A16" s="23"/>
      <c r="B16" s="20"/>
      <c r="C16" s="20"/>
      <c r="D16" s="20"/>
      <c r="E16" s="24"/>
      <c r="F16" s="21"/>
      <c r="G16" s="21"/>
      <c r="H16" s="21"/>
      <c r="I16" s="30"/>
      <c r="J16" s="29"/>
      <c r="K16" s="29"/>
      <c r="L16" s="28"/>
    </row>
    <row r="17" s="1" customFormat="1" ht="24.75" customHeight="1" spans="1:12">
      <c r="A17" s="23" t="s">
        <v>41</v>
      </c>
      <c r="B17" s="20"/>
      <c r="C17" s="20"/>
      <c r="D17" s="20"/>
      <c r="E17" s="20"/>
      <c r="F17" s="21">
        <f>SUM(F8:F15)</f>
        <v>53500</v>
      </c>
      <c r="G17" s="21">
        <f>SUM(G8:G15)</f>
        <v>535</v>
      </c>
      <c r="H17" s="21">
        <f>SUM(H8:H15)</f>
        <v>54035</v>
      </c>
      <c r="I17" s="30" t="s">
        <v>42</v>
      </c>
      <c r="J17" s="29">
        <f>SUM(J8:J15)</f>
        <v>233.8</v>
      </c>
      <c r="K17" s="29">
        <f>SUM(K8:K15)</f>
        <v>237.8</v>
      </c>
      <c r="L17" s="28"/>
    </row>
    <row r="22" spans="13:13">
      <c r="M22" s="9"/>
    </row>
    <row r="24" spans="13:13">
      <c r="M24" s="1"/>
    </row>
    <row r="25" ht="34" customHeight="1" spans="13:13">
      <c r="M25" s="1"/>
    </row>
    <row r="26" ht="29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30" customHeight="1" spans="13:13">
      <c r="M45" s="1"/>
    </row>
    <row r="46" ht="26" customHeight="1" spans="13:13">
      <c r="M46" s="1"/>
    </row>
    <row r="47" ht="24" customHeight="1" spans="13:13">
      <c r="M47" s="1"/>
    </row>
    <row r="48" ht="25" customHeight="1" spans="13:13">
      <c r="M48" s="1"/>
    </row>
    <row r="49" ht="32" customHeight="1" spans="13:13">
      <c r="M49" s="1"/>
    </row>
    <row r="50" spans="13:13">
      <c r="M50" s="1"/>
    </row>
    <row r="51" ht="21" customHeight="1" spans="13:13">
      <c r="M51" s="1"/>
    </row>
  </sheetData>
  <mergeCells count="5">
    <mergeCell ref="A1:L1"/>
    <mergeCell ref="A2:L2"/>
    <mergeCell ref="E3:F3"/>
    <mergeCell ref="D4:M4"/>
    <mergeCell ref="A8:A15"/>
  </mergeCells>
  <pageMargins left="0.7" right="0.7" top="0.75" bottom="0.75" header="0.3" footer="0.3"/>
  <pageSetup paperSize="9" scale="6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workbookViewId="0">
      <selection activeCell="E10" sqref="E10"/>
    </sheetView>
  </sheetViews>
  <sheetFormatPr defaultColWidth="18" defaultRowHeight="26.25"/>
  <cols>
    <col min="1" max="1" width="13.5" style="2" customWidth="1"/>
    <col min="2" max="2" width="22.125" style="2" customWidth="1"/>
    <col min="3" max="3" width="34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45485</v>
      </c>
      <c r="F3" s="7"/>
      <c r="G3" s="8"/>
    </row>
    <row r="4" ht="19.5" customHeight="1" spans="3:13">
      <c r="C4" s="6" t="s">
        <v>3</v>
      </c>
      <c r="D4" s="9" t="s">
        <v>43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5" t="s">
        <v>14</v>
      </c>
      <c r="K6" s="25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6" t="s">
        <v>25</v>
      </c>
      <c r="J7" s="25" t="s">
        <v>26</v>
      </c>
      <c r="K7" s="25" t="s">
        <v>27</v>
      </c>
      <c r="L7" s="12" t="s">
        <v>28</v>
      </c>
    </row>
    <row r="8" s="1" customFormat="1" ht="24.75" customHeight="1" spans="1:12">
      <c r="A8" s="17" t="s">
        <v>29</v>
      </c>
      <c r="B8" s="18"/>
      <c r="C8" s="19"/>
      <c r="D8" s="20"/>
      <c r="E8" s="18" t="s">
        <v>44</v>
      </c>
      <c r="F8" s="21">
        <v>10000</v>
      </c>
      <c r="G8" s="21">
        <v>100</v>
      </c>
      <c r="H8" s="21">
        <f>SUM(F8+G8)</f>
        <v>10100</v>
      </c>
      <c r="I8" s="16" t="s">
        <v>45</v>
      </c>
      <c r="J8" s="27">
        <v>28.2</v>
      </c>
      <c r="K8" s="27">
        <v>28.7</v>
      </c>
      <c r="L8" s="28"/>
    </row>
    <row r="9" s="1" customFormat="1" ht="24.75" customHeight="1" spans="1:12">
      <c r="A9" s="22"/>
      <c r="B9" s="20"/>
      <c r="C9" s="20"/>
      <c r="D9" s="20"/>
      <c r="E9" s="18" t="s">
        <v>44</v>
      </c>
      <c r="F9" s="21">
        <v>3500</v>
      </c>
      <c r="G9" s="21">
        <v>35</v>
      </c>
      <c r="H9" s="21">
        <f>SUM(F9+G9)</f>
        <v>3535</v>
      </c>
      <c r="I9" s="16" t="s">
        <v>46</v>
      </c>
      <c r="J9" s="27">
        <v>9.5</v>
      </c>
      <c r="K9" s="27">
        <v>10</v>
      </c>
      <c r="L9" s="28"/>
    </row>
    <row r="10" s="1" customFormat="1" ht="24.75" customHeight="1" spans="1:12">
      <c r="A10" s="22"/>
      <c r="B10" s="20"/>
      <c r="C10" s="20"/>
      <c r="D10" s="20"/>
      <c r="E10" s="18" t="s">
        <v>47</v>
      </c>
      <c r="F10" s="21">
        <v>6000</v>
      </c>
      <c r="G10" s="21">
        <v>60</v>
      </c>
      <c r="H10" s="21">
        <f>SUM(F10+G10)</f>
        <v>6060</v>
      </c>
      <c r="I10" s="16" t="s">
        <v>48</v>
      </c>
      <c r="J10" s="29">
        <v>28.2</v>
      </c>
      <c r="K10" s="29">
        <v>28.7</v>
      </c>
      <c r="L10" s="28"/>
    </row>
    <row r="11" s="1" customFormat="1" ht="24.75" customHeight="1" spans="1:12">
      <c r="A11" s="22"/>
      <c r="B11" s="20"/>
      <c r="C11" s="20"/>
      <c r="D11" s="20"/>
      <c r="E11" s="18" t="s">
        <v>47</v>
      </c>
      <c r="F11" s="21">
        <v>6000</v>
      </c>
      <c r="G11" s="21">
        <v>60</v>
      </c>
      <c r="H11" s="21">
        <f>SUM(F11+G11)</f>
        <v>6060</v>
      </c>
      <c r="I11" s="16" t="s">
        <v>49</v>
      </c>
      <c r="J11" s="29">
        <v>28.2</v>
      </c>
      <c r="K11" s="29">
        <v>28.7</v>
      </c>
      <c r="L11" s="28"/>
    </row>
    <row r="12" s="1" customFormat="1" ht="24.75" customHeight="1" spans="1:12">
      <c r="A12" s="22"/>
      <c r="B12" s="20"/>
      <c r="C12" s="20"/>
      <c r="D12" s="20"/>
      <c r="E12" s="18" t="s">
        <v>47</v>
      </c>
      <c r="F12" s="21">
        <v>5300</v>
      </c>
      <c r="G12" s="21">
        <v>53</v>
      </c>
      <c r="H12" s="21">
        <f>SUM(F12+G12)</f>
        <v>5353</v>
      </c>
      <c r="I12" s="16" t="s">
        <v>50</v>
      </c>
      <c r="J12" s="29">
        <v>24.8</v>
      </c>
      <c r="K12" s="29">
        <v>25.3</v>
      </c>
      <c r="L12" s="28"/>
    </row>
    <row r="13" s="1" customFormat="1" ht="24.75" customHeight="1" spans="1:12">
      <c r="A13" s="23"/>
      <c r="B13" s="20"/>
      <c r="C13" s="20"/>
      <c r="D13" s="20"/>
      <c r="E13" s="24"/>
      <c r="F13" s="21"/>
      <c r="G13" s="21"/>
      <c r="H13" s="21"/>
      <c r="I13" s="30"/>
      <c r="J13" s="29"/>
      <c r="K13" s="29"/>
      <c r="L13" s="28"/>
    </row>
    <row r="14" s="1" customFormat="1" ht="24.75" customHeight="1" spans="1:12">
      <c r="A14" s="23" t="s">
        <v>41</v>
      </c>
      <c r="B14" s="20"/>
      <c r="C14" s="20"/>
      <c r="D14" s="20"/>
      <c r="E14" s="20"/>
      <c r="F14" s="21">
        <f>SUM(F8:F12)</f>
        <v>30800</v>
      </c>
      <c r="G14" s="21">
        <f>SUM(G8:G12)</f>
        <v>308</v>
      </c>
      <c r="H14" s="21">
        <f>SUM(H8:H12)</f>
        <v>31108</v>
      </c>
      <c r="I14" s="30" t="s">
        <v>51</v>
      </c>
      <c r="J14" s="29">
        <f>SUM(J8:J12)</f>
        <v>118.9</v>
      </c>
      <c r="K14" s="29">
        <f>SUM(K8:K12)</f>
        <v>121.4</v>
      </c>
      <c r="L14" s="28"/>
    </row>
    <row r="19" spans="13:13">
      <c r="M19" s="9"/>
    </row>
    <row r="21" spans="13:13">
      <c r="M21" s="1"/>
    </row>
    <row r="22" ht="34" customHeight="1" spans="13:13">
      <c r="M22" s="1"/>
    </row>
    <row r="23" ht="29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30" customHeight="1" spans="13:13">
      <c r="M42" s="1"/>
    </row>
    <row r="43" ht="26" customHeight="1" spans="13:13">
      <c r="M43" s="1"/>
    </row>
    <row r="44" ht="24" customHeight="1" spans="13:13">
      <c r="M44" s="1"/>
    </row>
    <row r="45" ht="25" customHeight="1" spans="13:13">
      <c r="M45" s="1"/>
    </row>
    <row r="46" ht="32" customHeight="1" spans="13:13">
      <c r="M46" s="1"/>
    </row>
    <row r="47" spans="13:13">
      <c r="M47" s="1"/>
    </row>
    <row r="48" ht="21" customHeight="1" spans="13:13">
      <c r="M48" s="1"/>
    </row>
  </sheetData>
  <mergeCells count="5">
    <mergeCell ref="A1:L1"/>
    <mergeCell ref="A2:L2"/>
    <mergeCell ref="E3:F3"/>
    <mergeCell ref="D4:M4"/>
    <mergeCell ref="A8:A12"/>
  </mergeCells>
  <pageMargins left="0.7" right="0.7" top="0.75" bottom="0.75" header="0.3" footer="0.3"/>
  <pageSetup paperSize="9" scale="6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2024-07-12T08:25:43Z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0F082A00535543C4B1BB11797206F5F1_13</vt:lpwstr>
  </property>
</Properties>
</file>