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<sst xmlns="http://schemas.openxmlformats.org/spreadsheetml/2006/main" count="172" uniqueCount="92">
  <si>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</si>
  <si>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</si>
  <si>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</si>
  <si>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</si>
  <si>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</si>
  <si>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</si>
  <si>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</si>
  <si>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</si>
  <si>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</si>
  <si>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</si>
  <si>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</si>
  <si>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</si>
  <si>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</si>
  <si>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</si>
  <si>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</si>
  <si>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</si>
  <si>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</si>
  <si>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</si>
  <si>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</si>
  <si>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</si>
  <si>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</si>
  <si>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</si>
  <si>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</si>
  <si>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</si>
  <si>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</si>
  <si>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</si>
  <si>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</si>
  <si>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</si>
  <si>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</si>
  <si>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28787-D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</si>
  <si>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</si>
  <si>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4786-277</t>
  </si>
  <si>
    <t>800</t>
  </si>
  <si>
    <t>XS</t>
  </si>
  <si>
    <t>1/3</t>
  </si>
  <si>
    <t>22.8</t>
  </si>
  <si>
    <t>23.2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</si>
  <si>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</si>
  <si>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</si>
  <si>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</si>
  <si>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</si>
  <si>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</si>
  <si>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</si>
  <si>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28683-D</t>
  </si>
  <si>
    <t>250</t>
  </si>
  <si>
    <t>2/3</t>
  </si>
  <si>
    <t>26.6</t>
  </si>
  <si>
    <t>27</t>
  </si>
  <si>
    <t>28683-D
28787-D</t>
  </si>
  <si>
    <r>
      <rPr>
        <b/>
        <sz val="11"/>
        <color theme="1"/>
        <rFont val="宋体"/>
        <charset val="134"/>
      </rPr>
      <t>白色再生空白标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</si>
  <si>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t>800/250</t>
  </si>
  <si>
    <t>3/3</t>
  </si>
  <si>
    <t>12.2</t>
  </si>
  <si>
    <t>12.6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</si>
  <si>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</si>
  <si>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</si>
  <si>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</si>
  <si>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</si>
  <si>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 xml:space="preserve"> 4786-277-800中国产地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</si>
  <si>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</si>
  <si>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</si>
  <si>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</si>
  <si>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</si>
  <si>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</si>
  <si>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</si>
  <si>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</si>
  <si>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</si>
  <si>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</si>
  <si>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23.2kg</t>
  </si>
  <si>
    <t>Made In China</t>
  </si>
  <si>
    <t>Net Weight（净重）</t>
  </si>
  <si>
    <t>22.8kg</t>
  </si>
  <si>
    <t>Remark（备注）</t>
  </si>
  <si>
    <t xml:space="preserve"> 4786-277-250中国产地</t>
  </si>
  <si>
    <t xml:space="preserve">RECYCLE CARE LABEL
RECYCLE COMPONENT    </t>
  </si>
  <si>
    <t>27kg</t>
  </si>
  <si>
    <t>26.6kg</t>
  </si>
  <si>
    <t xml:space="preserve"> 4786-277中国产地</t>
  </si>
  <si>
    <t xml:space="preserve"> BLANK CARE LADEL    </t>
  </si>
  <si>
    <t>66300PCS</t>
  </si>
  <si>
    <t>12.6kg</t>
  </si>
  <si>
    <t>12.2kg</t>
  </si>
  <si>
    <t>04786277250015</t>
  </si>
  <si>
    <t>04786277250022</t>
  </si>
  <si>
    <t>04786277250039</t>
  </si>
  <si>
    <t>04786277250046</t>
  </si>
  <si>
    <t>04786277250053</t>
  </si>
  <si>
    <t>04786277800012</t>
  </si>
  <si>
    <t>04786277800029</t>
  </si>
  <si>
    <t>04786277800036</t>
  </si>
  <si>
    <t>04786277800043</t>
  </si>
  <si>
    <t>04786277800050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</si>
</sst>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2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600710</xdr:colOff>
      <xdr:row>0</xdr:row>
      <xdr:rowOff>257175</xdr:rowOff>
    </xdr:from>
    <xdr:to>
      <xdr:col>10</xdr:col>
      <xdr:colOff>543560</xdr:colOff>
      <xdr:row>4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39510" y="2571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29" name="图片 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1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2" name="图片 3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4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5" name="图片 3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7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8" name="图片 3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0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1" name="图片 4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3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4" name="图片 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6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7" name="图片 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9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50" name="图片 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18</xdr:row>
      <xdr:rowOff>95250</xdr:rowOff>
    </xdr:from>
    <xdr:to>
      <xdr:col>1</xdr:col>
      <xdr:colOff>1476375</xdr:colOff>
      <xdr:row>18</xdr:row>
      <xdr:rowOff>1346200</xdr:rowOff>
    </xdr:to>
    <xdr:pic>
      <xdr:nvPicPr>
        <xdr:cNvPr id="51" name="图片 5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62175" y="8982075"/>
          <a:ext cx="1304925" cy="1250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25507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3" name="图片 5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24961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54" name="图片 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588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25507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6" name="图片 5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24961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57" name="图片 5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588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25507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9" name="图片 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24961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0" name="图片 5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588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25507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2" name="图片 6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24961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3" name="图片 6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588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25507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5" name="图片 6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24961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6" name="图片 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588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67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25507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8" name="图片 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24961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9" name="图片 6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588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70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25507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1" name="图片 7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24961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2" name="图片 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588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73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25507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4" name="图片 7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24961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5" name="图片 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588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466725</xdr:colOff>
      <xdr:row>6</xdr:row>
      <xdr:rowOff>85725</xdr:rowOff>
    </xdr:from>
    <xdr:to>
      <xdr:col>1</xdr:col>
      <xdr:colOff>1552575</xdr:colOff>
      <xdr:row>6</xdr:row>
      <xdr:rowOff>1337310</xdr:rowOff>
    </xdr:to>
    <xdr:pic>
      <xdr:nvPicPr>
        <xdr:cNvPr id="77" name="图片 7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457450" y="3263900"/>
          <a:ext cx="1085850" cy="12515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C16" sqref="C16:H23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45485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38" t="s">
        <v>30</v>
      </c>
      <c r="C8" s="38" t="s">
        <v>31</v>
      </c>
      <c r="D8" s="39" t="s">
        <v>32</v>
      </c>
      <c r="E8" s="35" t="s">
        <v>33</v>
      </c>
      <c r="F8" s="40">
        <v>5202</v>
      </c>
      <c r="G8" s="41">
        <f>F8*0.05</f>
        <v>260.1</v>
      </c>
      <c r="H8" s="41">
        <f>SUM(F8:G8)</f>
        <v>5462.1</v>
      </c>
      <c r="I8" s="44" t="s">
        <v>34</v>
      </c>
      <c r="J8" s="45" t="s">
        <v>35</v>
      </c>
      <c r="K8" s="45" t="s">
        <v>36</v>
      </c>
      <c r="L8" s="46" t="s">
        <v>37</v>
      </c>
    </row>
    <row r="9" ht="15" spans="1:12">
      <c r="A9" s="7"/>
      <c r="B9" s="38"/>
      <c r="C9" s="38"/>
      <c r="D9" s="42"/>
      <c r="E9" s="35" t="s">
        <v>38</v>
      </c>
      <c r="F9" s="40">
        <v>7956</v>
      </c>
      <c r="G9" s="41">
        <f t="shared" ref="G9:G25" si="0">F9*0.05</f>
        <v>397.8</v>
      </c>
      <c r="H9" s="41">
        <f>SUM(F9:G9)</f>
        <v>8353.8</v>
      </c>
      <c r="I9" s="47"/>
      <c r="J9" s="48"/>
      <c r="K9" s="48"/>
      <c r="L9" s="49"/>
    </row>
    <row r="10" ht="15" spans="1:12">
      <c r="A10" s="7"/>
      <c r="B10" s="38"/>
      <c r="C10" s="38"/>
      <c r="D10" s="42"/>
      <c r="E10" s="35" t="s">
        <v>39</v>
      </c>
      <c r="F10" s="40">
        <v>9180</v>
      </c>
      <c r="G10" s="41">
        <f t="shared" si="0"/>
        <v>459</v>
      </c>
      <c r="H10" s="41">
        <f>SUM(F10:G10)</f>
        <v>9639</v>
      </c>
      <c r="I10" s="47"/>
      <c r="J10" s="48"/>
      <c r="K10" s="48"/>
      <c r="L10" s="49"/>
    </row>
    <row r="11" ht="15" spans="1:12">
      <c r="A11" s="7"/>
      <c r="B11" s="38"/>
      <c r="C11" s="38"/>
      <c r="D11" s="42"/>
      <c r="E11" s="35" t="s">
        <v>40</v>
      </c>
      <c r="F11" s="40">
        <v>5202</v>
      </c>
      <c r="G11" s="41">
        <f t="shared" si="0"/>
        <v>260.1</v>
      </c>
      <c r="H11" s="41">
        <f>SUM(F11:G11)</f>
        <v>5462.1</v>
      </c>
      <c r="I11" s="47"/>
      <c r="J11" s="48"/>
      <c r="K11" s="48"/>
      <c r="L11" s="49"/>
    </row>
    <row r="12" ht="15" spans="1:12">
      <c r="A12" s="7"/>
      <c r="B12" s="38"/>
      <c r="C12" s="38"/>
      <c r="D12" s="42"/>
      <c r="E12" s="35" t="s">
        <v>41</v>
      </c>
      <c r="F12" s="40">
        <v>3060</v>
      </c>
      <c r="G12" s="41">
        <f t="shared" si="0"/>
        <v>153</v>
      </c>
      <c r="H12" s="41">
        <f>SUM(F12:G12)</f>
        <v>3213</v>
      </c>
      <c r="I12" s="47"/>
      <c r="J12" s="48"/>
      <c r="K12" s="48"/>
      <c r="L12" s="49"/>
    </row>
    <row r="13" ht="45" customHeight="1" spans="1:12">
      <c r="A13" s="7" t="s">
        <v>29</v>
      </c>
      <c r="B13" s="7" t="s">
        <v>42</v>
      </c>
      <c r="C13" s="38" t="s">
        <v>31</v>
      </c>
      <c r="D13" s="39" t="s">
        <v>32</v>
      </c>
      <c r="E13" s="35"/>
      <c r="F13" s="40">
        <f>SUM(F8:F12)</f>
        <v>30600</v>
      </c>
      <c r="G13" s="41">
        <f t="shared" si="0"/>
        <v>1530</v>
      </c>
      <c r="H13" s="41">
        <f t="shared" ref="H13:H26" si="1">SUM(F13:G13)</f>
        <v>32130</v>
      </c>
      <c r="I13" s="47"/>
      <c r="J13" s="48"/>
      <c r="K13" s="48"/>
      <c r="L13" s="49"/>
    </row>
    <row r="14" ht="30" spans="1:12">
      <c r="A14" s="7" t="s">
        <v>29</v>
      </c>
      <c r="B14" s="7" t="s">
        <v>42</v>
      </c>
      <c r="C14" s="38" t="s">
        <v>31</v>
      </c>
      <c r="D14" s="39" t="s">
        <v>32</v>
      </c>
      <c r="E14" s="35"/>
      <c r="F14" s="40">
        <v>30600</v>
      </c>
      <c r="G14" s="41">
        <f t="shared" si="0"/>
        <v>1530</v>
      </c>
      <c r="H14" s="41">
        <f t="shared" si="1"/>
        <v>32130</v>
      </c>
      <c r="I14" s="47"/>
      <c r="J14" s="48"/>
      <c r="K14" s="48"/>
      <c r="L14" s="49"/>
    </row>
    <row r="15" ht="30" spans="1:12">
      <c r="A15" s="7" t="s">
        <v>29</v>
      </c>
      <c r="B15" s="7" t="s">
        <v>42</v>
      </c>
      <c r="C15" s="38" t="s">
        <v>31</v>
      </c>
      <c r="D15" s="39" t="s">
        <v>32</v>
      </c>
      <c r="E15" s="35"/>
      <c r="F15" s="40">
        <v>30600</v>
      </c>
      <c r="G15" s="41">
        <f t="shared" si="0"/>
        <v>1530</v>
      </c>
      <c r="H15" s="41">
        <f t="shared" si="1"/>
        <v>32130</v>
      </c>
      <c r="I15" s="47"/>
      <c r="J15" s="48"/>
      <c r="K15" s="48"/>
      <c r="L15" s="49"/>
    </row>
    <row r="16" ht="15" spans="1:12">
      <c r="A16" s="7" t="s">
        <v>43</v>
      </c>
      <c r="B16" s="38" t="s">
        <v>30</v>
      </c>
      <c r="C16" s="38" t="s">
        <v>31</v>
      </c>
      <c r="D16" s="39" t="s">
        <v>44</v>
      </c>
      <c r="E16" s="35" t="s">
        <v>33</v>
      </c>
      <c r="F16" s="40">
        <v>6069</v>
      </c>
      <c r="G16" s="41">
        <f t="shared" si="0"/>
        <v>303.45</v>
      </c>
      <c r="H16" s="41">
        <f t="shared" si="1"/>
        <v>6372.45</v>
      </c>
      <c r="I16" s="50" t="s">
        <v>45</v>
      </c>
      <c r="J16" s="35" t="s">
        <v>46</v>
      </c>
      <c r="K16" s="35" t="s">
        <v>47</v>
      </c>
      <c r="L16" s="32" t="s">
        <v>37</v>
      </c>
    </row>
    <row r="17" ht="15" spans="1:12">
      <c r="A17" s="7"/>
      <c r="B17" s="38"/>
      <c r="C17" s="38"/>
      <c r="D17" s="42"/>
      <c r="E17" s="35" t="s">
        <v>38</v>
      </c>
      <c r="F17" s="40">
        <v>9282</v>
      </c>
      <c r="G17" s="41">
        <f t="shared" si="0"/>
        <v>464.1</v>
      </c>
      <c r="H17" s="41">
        <f t="shared" si="1"/>
        <v>9746.1</v>
      </c>
      <c r="I17" s="50"/>
      <c r="J17" s="35"/>
      <c r="K17" s="35"/>
      <c r="L17" s="32"/>
    </row>
    <row r="18" ht="15" spans="1:12">
      <c r="A18" s="7"/>
      <c r="B18" s="38"/>
      <c r="C18" s="38"/>
      <c r="D18" s="42"/>
      <c r="E18" s="35" t="s">
        <v>39</v>
      </c>
      <c r="F18" s="40">
        <v>10710</v>
      </c>
      <c r="G18" s="41">
        <f t="shared" si="0"/>
        <v>535.5</v>
      </c>
      <c r="H18" s="41">
        <f t="shared" si="1"/>
        <v>11245.5</v>
      </c>
      <c r="I18" s="50"/>
      <c r="J18" s="35"/>
      <c r="K18" s="35"/>
      <c r="L18" s="32"/>
    </row>
    <row r="19" ht="15" spans="1:12">
      <c r="A19" s="7"/>
      <c r="B19" s="38"/>
      <c r="C19" s="38"/>
      <c r="D19" s="42"/>
      <c r="E19" s="35" t="s">
        <v>40</v>
      </c>
      <c r="F19" s="40">
        <v>6069</v>
      </c>
      <c r="G19" s="41">
        <f t="shared" si="0"/>
        <v>303.45</v>
      </c>
      <c r="H19" s="41">
        <f t="shared" si="1"/>
        <v>6372.45</v>
      </c>
      <c r="I19" s="50"/>
      <c r="J19" s="35"/>
      <c r="K19" s="35"/>
      <c r="L19" s="32"/>
    </row>
    <row r="20" ht="15" spans="1:12">
      <c r="A20" s="7"/>
      <c r="B20" s="38"/>
      <c r="C20" s="38"/>
      <c r="D20" s="42"/>
      <c r="E20" s="35" t="s">
        <v>41</v>
      </c>
      <c r="F20" s="40">
        <v>3570</v>
      </c>
      <c r="G20" s="41">
        <f t="shared" si="0"/>
        <v>178.5</v>
      </c>
      <c r="H20" s="41">
        <f t="shared" si="1"/>
        <v>3748.5</v>
      </c>
      <c r="I20" s="50"/>
      <c r="J20" s="35"/>
      <c r="K20" s="35"/>
      <c r="L20" s="32"/>
    </row>
    <row r="21" ht="45" customHeight="1" spans="1:12">
      <c r="A21" s="7" t="s">
        <v>43</v>
      </c>
      <c r="B21" s="7" t="s">
        <v>42</v>
      </c>
      <c r="C21" s="38" t="s">
        <v>31</v>
      </c>
      <c r="D21" s="39" t="s">
        <v>44</v>
      </c>
      <c r="E21" s="35"/>
      <c r="F21" s="40">
        <f>SUM(F16:F20)</f>
        <v>35700</v>
      </c>
      <c r="G21" s="41">
        <f t="shared" si="0"/>
        <v>1785</v>
      </c>
      <c r="H21" s="41">
        <f t="shared" si="1"/>
        <v>37485</v>
      </c>
      <c r="I21" s="50"/>
      <c r="J21" s="35"/>
      <c r="K21" s="35"/>
      <c r="L21" s="32"/>
    </row>
    <row r="22" ht="30" spans="1:12">
      <c r="A22" s="7" t="s">
        <v>43</v>
      </c>
      <c r="B22" s="7" t="s">
        <v>42</v>
      </c>
      <c r="C22" s="38" t="s">
        <v>31</v>
      </c>
      <c r="D22" s="39" t="s">
        <v>44</v>
      </c>
      <c r="E22" s="35"/>
      <c r="F22" s="40">
        <v>35700</v>
      </c>
      <c r="G22" s="41">
        <f t="shared" si="0"/>
        <v>1785</v>
      </c>
      <c r="H22" s="41">
        <f t="shared" si="1"/>
        <v>37485</v>
      </c>
      <c r="I22" s="50"/>
      <c r="J22" s="35"/>
      <c r="K22" s="35"/>
      <c r="L22" s="32"/>
    </row>
    <row r="23" ht="30" spans="1:12">
      <c r="A23" s="7" t="s">
        <v>43</v>
      </c>
      <c r="B23" s="7" t="s">
        <v>42</v>
      </c>
      <c r="C23" s="38" t="s">
        <v>31</v>
      </c>
      <c r="D23" s="39" t="s">
        <v>44</v>
      </c>
      <c r="E23" s="35"/>
      <c r="F23" s="40">
        <v>35700</v>
      </c>
      <c r="G23" s="41">
        <f t="shared" si="0"/>
        <v>1785</v>
      </c>
      <c r="H23" s="41">
        <f t="shared" si="1"/>
        <v>37485</v>
      </c>
      <c r="I23" s="50"/>
      <c r="J23" s="35"/>
      <c r="K23" s="35"/>
      <c r="L23" s="32"/>
    </row>
    <row r="24" ht="42" spans="1:12">
      <c r="A24" s="7" t="s">
        <v>48</v>
      </c>
      <c r="B24" s="43" t="s">
        <v>49</v>
      </c>
      <c r="C24" s="38" t="s">
        <v>31</v>
      </c>
      <c r="D24" s="39" t="s">
        <v>50</v>
      </c>
      <c r="E24" s="35"/>
      <c r="F24" s="40">
        <v>66300</v>
      </c>
      <c r="G24" s="41">
        <f t="shared" si="0"/>
        <v>3315</v>
      </c>
      <c r="H24" s="41">
        <f t="shared" si="1"/>
        <v>69615</v>
      </c>
      <c r="I24" s="50" t="s">
        <v>51</v>
      </c>
      <c r="J24" s="35" t="s">
        <v>52</v>
      </c>
      <c r="K24" s="35" t="s">
        <v>53</v>
      </c>
      <c r="L24" s="32" t="s">
        <v>37</v>
      </c>
    </row>
    <row r="25" ht="15" spans="1:12">
      <c r="A25" s="40" t="s">
        <v>54</v>
      </c>
      <c r="B25" s="7"/>
      <c r="C25" s="38"/>
      <c r="D25" s="40"/>
      <c r="E25" s="35"/>
      <c r="F25" s="40">
        <f>SUM(F8:F24)</f>
        <v>331500</v>
      </c>
      <c r="G25" s="41">
        <f t="shared" si="0"/>
        <v>16575</v>
      </c>
      <c r="H25" s="41">
        <f t="shared" si="1"/>
        <v>348075</v>
      </c>
      <c r="I25" s="51"/>
      <c r="J25" s="51"/>
      <c r="K25" s="51"/>
      <c r="L25" s="51"/>
    </row>
  </sheetData>
  <mergeCells count="20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15"/>
    <mergeCell ref="I16:I23"/>
    <mergeCell ref="J8:J15"/>
    <mergeCell ref="J16:J23"/>
    <mergeCell ref="K8:K15"/>
    <mergeCell ref="K16:K23"/>
    <mergeCell ref="L8:L15"/>
    <mergeCell ref="L16:L23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topLeftCell="A29" workbookViewId="0">
      <selection activeCell="B49" sqref="B49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55</v>
      </c>
      <c r="B2" s="5"/>
      <c r="C2" s="6"/>
    </row>
    <row r="3" ht="50" customHeight="1" spans="1:3">
      <c r="A3" s="4" t="s">
        <v>56</v>
      </c>
      <c r="B3" s="7" t="s">
        <v>29</v>
      </c>
      <c r="C3" s="8"/>
    </row>
    <row r="4" ht="14.25" spans="1:3">
      <c r="A4" s="4" t="s">
        <v>57</v>
      </c>
      <c r="B4" s="9" t="s">
        <v>58</v>
      </c>
      <c r="C4" s="8"/>
    </row>
    <row r="5" ht="59" customHeight="1" spans="1:3">
      <c r="A5" s="4" t="s">
        <v>59</v>
      </c>
      <c r="B5" s="10" t="s">
        <v>60</v>
      </c>
      <c r="C5" s="11" t="s">
        <v>61</v>
      </c>
    </row>
    <row r="6" ht="14.25" spans="1:3">
      <c r="A6" s="4" t="s">
        <v>62</v>
      </c>
      <c r="B6" s="12" t="s">
        <v>63</v>
      </c>
      <c r="C6" s="13" t="s">
        <v>34</v>
      </c>
    </row>
    <row r="7" ht="128" customHeight="1" spans="1:3">
      <c r="A7" s="4" t="s">
        <v>64</v>
      </c>
      <c r="B7" s="14"/>
      <c r="C7" s="15"/>
    </row>
    <row r="8" ht="14.25" spans="1:3">
      <c r="A8" s="4" t="s">
        <v>65</v>
      </c>
      <c r="B8" s="4" t="s">
        <v>37</v>
      </c>
      <c r="C8" s="16" t="s">
        <v>66</v>
      </c>
    </row>
    <row r="9" ht="14.25" spans="1:3">
      <c r="A9" s="4" t="s">
        <v>67</v>
      </c>
      <c r="B9" s="4" t="s">
        <v>68</v>
      </c>
      <c r="C9" s="17" t="s">
        <v>69</v>
      </c>
    </row>
    <row r="10" ht="14.25" spans="1:3">
      <c r="A10" s="4" t="s">
        <v>70</v>
      </c>
      <c r="B10" s="4" t="s">
        <v>71</v>
      </c>
      <c r="C10" s="17"/>
    </row>
    <row r="11" ht="14.25" spans="1:3">
      <c r="A11" s="4" t="s">
        <v>72</v>
      </c>
      <c r="B11" s="4"/>
      <c r="C11" s="18"/>
    </row>
    <row r="12" ht="14.25"/>
    <row r="13" ht="75.75" spans="1:3">
      <c r="A13" s="1"/>
      <c r="B13" s="2"/>
      <c r="C13" s="3"/>
    </row>
    <row r="14" ht="37" customHeight="1" spans="1:3">
      <c r="A14" s="4" t="s">
        <v>55</v>
      </c>
      <c r="B14" s="5"/>
      <c r="C14" s="6"/>
    </row>
    <row r="15" ht="50" customHeight="1" spans="1:3">
      <c r="A15" s="4" t="s">
        <v>56</v>
      </c>
      <c r="B15" s="7" t="s">
        <v>29</v>
      </c>
      <c r="C15" s="8"/>
    </row>
    <row r="16" ht="14.25" spans="1:3">
      <c r="A16" s="4" t="s">
        <v>57</v>
      </c>
      <c r="B16" s="9" t="s">
        <v>73</v>
      </c>
      <c r="C16" s="8"/>
    </row>
    <row r="17" ht="59" customHeight="1" spans="1:3">
      <c r="A17" s="4" t="s">
        <v>59</v>
      </c>
      <c r="B17" s="10" t="s">
        <v>74</v>
      </c>
      <c r="C17" s="11" t="s">
        <v>61</v>
      </c>
    </row>
    <row r="18" ht="14.25" spans="1:3">
      <c r="A18" s="4" t="s">
        <v>62</v>
      </c>
      <c r="B18" s="12" t="s">
        <v>63</v>
      </c>
      <c r="C18" s="13" t="s">
        <v>45</v>
      </c>
    </row>
    <row r="19" ht="128" customHeight="1" spans="1:3">
      <c r="A19" s="4" t="s">
        <v>64</v>
      </c>
      <c r="B19" s="14"/>
      <c r="C19" s="15"/>
    </row>
    <row r="20" ht="14.25" spans="1:3">
      <c r="A20" s="4" t="s">
        <v>65</v>
      </c>
      <c r="B20" s="4" t="s">
        <v>37</v>
      </c>
      <c r="C20" s="16" t="s">
        <v>66</v>
      </c>
    </row>
    <row r="21" ht="14.25" spans="1:3">
      <c r="A21" s="4" t="s">
        <v>67</v>
      </c>
      <c r="B21" s="4" t="s">
        <v>75</v>
      </c>
      <c r="C21" s="17" t="s">
        <v>69</v>
      </c>
    </row>
    <row r="22" ht="14.25" spans="1:3">
      <c r="A22" s="4" t="s">
        <v>70</v>
      </c>
      <c r="B22" s="4" t="s">
        <v>76</v>
      </c>
      <c r="C22" s="17"/>
    </row>
    <row r="23" ht="14.25" spans="1:3">
      <c r="A23" s="4" t="s">
        <v>72</v>
      </c>
      <c r="B23" s="4"/>
      <c r="C23" s="18"/>
    </row>
    <row r="24" ht="14.25"/>
    <row r="25" ht="75.75" spans="1:3">
      <c r="A25" s="1"/>
      <c r="B25" s="2"/>
      <c r="C25" s="3"/>
    </row>
    <row r="26" ht="37" customHeight="1" spans="1:3">
      <c r="A26" s="4" t="s">
        <v>55</v>
      </c>
      <c r="B26" s="5"/>
      <c r="C26" s="6"/>
    </row>
    <row r="27" ht="50" customHeight="1" spans="1:3">
      <c r="A27" s="4" t="s">
        <v>56</v>
      </c>
      <c r="B27" s="7" t="s">
        <v>29</v>
      </c>
      <c r="C27" s="8"/>
    </row>
    <row r="28" ht="14.25" spans="1:3">
      <c r="A28" s="4" t="s">
        <v>57</v>
      </c>
      <c r="B28" s="9" t="s">
        <v>77</v>
      </c>
      <c r="C28" s="8"/>
    </row>
    <row r="29" ht="59" customHeight="1" spans="1:3">
      <c r="A29" s="4" t="s">
        <v>59</v>
      </c>
      <c r="B29" s="10" t="s">
        <v>78</v>
      </c>
      <c r="C29" s="11" t="s">
        <v>61</v>
      </c>
    </row>
    <row r="30" ht="14.25" spans="1:3">
      <c r="A30" s="4" t="s">
        <v>62</v>
      </c>
      <c r="B30" s="12" t="s">
        <v>63</v>
      </c>
      <c r="C30" s="13" t="s">
        <v>51</v>
      </c>
    </row>
    <row r="31" ht="128" customHeight="1" spans="1:3">
      <c r="A31" s="4" t="s">
        <v>64</v>
      </c>
      <c r="B31" s="14" t="s">
        <v>79</v>
      </c>
      <c r="C31" s="15"/>
    </row>
    <row r="32" ht="14.25" spans="1:3">
      <c r="A32" s="4" t="s">
        <v>65</v>
      </c>
      <c r="B32" s="4" t="s">
        <v>37</v>
      </c>
      <c r="C32" s="16" t="s">
        <v>66</v>
      </c>
    </row>
    <row r="33" ht="14.25" spans="1:3">
      <c r="A33" s="4" t="s">
        <v>67</v>
      </c>
      <c r="B33" s="4" t="s">
        <v>80</v>
      </c>
      <c r="C33" s="17" t="s">
        <v>69</v>
      </c>
    </row>
    <row r="34" ht="14.25" spans="1:3">
      <c r="A34" s="4" t="s">
        <v>70</v>
      </c>
      <c r="B34" s="4" t="s">
        <v>81</v>
      </c>
      <c r="C34" s="17"/>
    </row>
    <row r="35" ht="14.25" spans="1:3">
      <c r="A35" s="4" t="s">
        <v>72</v>
      </c>
      <c r="B35" s="4"/>
      <c r="C35" s="18"/>
    </row>
    <row r="38" spans="1:1">
      <c r="A38" s="52" t="s">
        <v>82</v>
      </c>
    </row>
    <row r="39" spans="1:1">
      <c r="A39" s="52" t="s">
        <v>83</v>
      </c>
    </row>
    <row r="40" spans="1:1">
      <c r="A40" s="52" t="s">
        <v>84</v>
      </c>
    </row>
    <row r="41" spans="1:1">
      <c r="A41" s="52" t="s">
        <v>85</v>
      </c>
    </row>
    <row r="42" spans="1:1">
      <c r="A42" s="52" t="s">
        <v>86</v>
      </c>
    </row>
    <row r="43" spans="1:1">
      <c r="A43" s="52" t="s">
        <v>87</v>
      </c>
    </row>
    <row r="44" spans="1:1">
      <c r="A44" s="52" t="s">
        <v>88</v>
      </c>
    </row>
    <row r="45" spans="1:1">
      <c r="A45" s="52" t="s">
        <v>89</v>
      </c>
    </row>
    <row r="46" spans="1:1">
      <c r="A46" s="52" t="s">
        <v>90</v>
      </c>
    </row>
    <row r="47" spans="1:1">
      <c r="A47" s="52" t="s">
        <v>91</v>
      </c>
    </row>
    <row r="48" spans="1:1">
      <c r="A48" s="52" t="s">
        <v>87</v>
      </c>
    </row>
    <row r="49" spans="1:1">
      <c r="A49" s="52" t="s">
        <v>88</v>
      </c>
    </row>
    <row r="50" spans="1:1">
      <c r="A50" s="52" t="s">
        <v>89</v>
      </c>
    </row>
    <row r="51" spans="1:1">
      <c r="A51" s="52" t="s">
        <v>90</v>
      </c>
    </row>
    <row r="52" spans="1:1">
      <c r="A52" s="52" t="s">
        <v>91</v>
      </c>
    </row>
    <row r="53" spans="1:1">
      <c r="A53" s="52" t="s">
        <v>82</v>
      </c>
    </row>
    <row r="54" spans="1:1">
      <c r="A54" s="52" t="s">
        <v>83</v>
      </c>
    </row>
    <row r="55" spans="1:1">
      <c r="A55" s="52" t="s">
        <v>84</v>
      </c>
    </row>
    <row r="56" spans="1:1">
      <c r="A56" s="52" t="s">
        <v>85</v>
      </c>
    </row>
    <row r="57" spans="1:1">
      <c r="A57" s="52" t="s">
        <v>86</v>
      </c>
    </row>
  </sheetData>
  <mergeCells count="12">
    <mergeCell ref="A1:C1"/>
    <mergeCell ref="A13:C13"/>
    <mergeCell ref="A25:C25"/>
    <mergeCell ref="C2:C4"/>
    <mergeCell ref="C6:C7"/>
    <mergeCell ref="C9:C11"/>
    <mergeCell ref="C14:C16"/>
    <mergeCell ref="C18:C19"/>
    <mergeCell ref="C21:C23"/>
    <mergeCell ref="C26:C28"/>
    <mergeCell ref="C30:C31"/>
    <mergeCell ref="C33:C35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Sunwell</cp:lastModifiedBy>
  <dcterms:created xsi:type="dcterms:W3CDTF">2023-05-12T11:15:00Z</dcterms:created>
  <dcterms:modified xsi:type="dcterms:W3CDTF">2024-07-12T10:15:21Z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799DFB8A27E84F8DA2317846512FB6DB_12</vt:lpwstr>
  </property>
</Properties>
</file>