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1"/>
  </bookViews>
  <sheets>
    <sheet name="第一批" sheetId="7" r:id="rId1"/>
    <sheet name="第二批 (2)" sheetId="8" r:id="rId2"/>
  </sheets>
  <externalReferences>
    <externalReference r:id="rId3"/>
  </externalReferences>
  <definedNames>
    <definedName name="Ext">[1]LUT!$G$2</definedName>
    <definedName name="Gender">[1]LUT!$I$1:$BI$1</definedName>
    <definedName name="_xlnm.Print_Area" localSheetId="0">第一批!$A$1:$M$30</definedName>
    <definedName name="_xlnm.Print_Area" localSheetId="1">'第二批 (2)'!$A$1:$M$28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<sst xmlns="http://schemas.openxmlformats.org/spreadsheetml/2006/main" count="144" uniqueCount="83">
  <si>
    <r>
      <rPr>
        <b/>
        <sz val="20"/>
        <color indexed="8"/>
        <rFont val="宋体"/>
        <charset val="134"/>
      </rPr>
      <t>睿</t>
    </r>
    <r>
      <rPr>
        <b/>
        <sz val="20"/>
        <color indexed="8"/>
        <rFont val="Calibri"/>
        <charset val="134"/>
      </rPr>
      <t xml:space="preserve">  </t>
    </r>
    <r>
      <rPr>
        <b/>
        <sz val="20"/>
        <color indexed="8"/>
        <rFont val="宋体"/>
        <charset val="134"/>
      </rPr>
      <t>颢</t>
    </r>
    <r>
      <rPr>
        <b/>
        <sz val="20"/>
        <color indexed="8"/>
        <rFont val="Calibri"/>
        <charset val="134"/>
      </rPr>
      <t xml:space="preserve">  </t>
    </r>
    <r>
      <rPr>
        <b/>
        <sz val="20"/>
        <color indexed="8"/>
        <rFont val="宋体"/>
        <charset val="134"/>
      </rPr>
      <t>发</t>
    </r>
    <r>
      <rPr>
        <b/>
        <sz val="20"/>
        <color indexed="8"/>
        <rFont val="Calibri"/>
        <charset val="134"/>
      </rPr>
      <t xml:space="preserve">  </t>
    </r>
    <r>
      <rPr>
        <b/>
        <sz val="20"/>
        <color indexed="8"/>
        <rFont val="宋体"/>
        <charset val="134"/>
      </rPr>
      <t>货</t>
    </r>
    <r>
      <rPr>
        <b/>
        <sz val="20"/>
        <color indexed="8"/>
        <rFont val="Calibri"/>
        <charset val="134"/>
      </rPr>
      <t xml:space="preserve">  </t>
    </r>
    <r>
      <rPr>
        <b/>
        <sz val="20"/>
        <color indexed="8"/>
        <rFont val="宋体"/>
        <charset val="134"/>
      </rPr>
      <t>清</t>
    </r>
    <r>
      <rPr>
        <b/>
        <sz val="20"/>
        <color indexed="8"/>
        <rFont val="Calibri"/>
        <charset val="134"/>
      </rPr>
      <t xml:space="preserve">  </t>
    </r>
    <r>
      <rPr>
        <b/>
        <sz val="20"/>
        <color indexed="8"/>
        <rFont val="宋体"/>
        <charset val="134"/>
      </rPr>
      <t>单</t>
    </r>
  </si>
  <si>
    <r>
      <rPr>
        <b/>
        <sz val="20"/>
        <color indexed="8"/>
        <rFont val="宋体"/>
        <charset val="134"/>
      </rPr>
      <t>（</t>
    </r>
    <r>
      <rPr>
        <b/>
        <sz val="20"/>
        <color indexed="8"/>
        <rFont val="Calibri"/>
        <charset val="134"/>
      </rPr>
      <t>RecallPackaging Delivery List</t>
    </r>
    <r>
      <rPr>
        <b/>
        <sz val="20"/>
        <color indexed="8"/>
        <rFont val="宋体"/>
        <charset val="134"/>
      </rPr>
      <t>）</t>
    </r>
  </si>
  <si>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</si>
  <si>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1"/>
        <color indexed="8"/>
        <rFont val="宋体"/>
        <charset val="134"/>
      </rPr>
      <t>快递单号</t>
    </r>
    <r>
      <rPr>
        <b/>
        <sz val="11"/>
        <color indexed="8"/>
        <rFont val="Calibri"/>
        <charset val="134"/>
      </rPr>
      <t>:</t>
    </r>
  </si>
  <si>
    <t xml:space="preserve">铁中快运 181 114 1454  地址：金华市梦娜纺织有限公司金华市婺城区罗埠镇湖沿村梦娜纺织有限公司刘如 13646793255 
                                                                                                                                                                                                                                                                                                                                                                                                                            </t>
  </si>
  <si>
    <t xml:space="preserve">ORDER NR </t>
  </si>
  <si>
    <t>Item Code</t>
  </si>
  <si>
    <t xml:space="preserve">ARTICLE </t>
  </si>
  <si>
    <t>Colour</t>
  </si>
  <si>
    <t>Size</t>
  </si>
  <si>
    <t>Order Qty</t>
  </si>
  <si>
    <t>Back-up Qty</t>
  </si>
  <si>
    <t>Total Qty</t>
  </si>
  <si>
    <t>Carton #/Total</t>
  </si>
  <si>
    <t>Net Weight (kg)</t>
  </si>
  <si>
    <t>Gross Weight (kg)</t>
  </si>
  <si>
    <t>REMARK</t>
  </si>
  <si>
    <r>
      <rPr>
        <b/>
        <sz val="10"/>
        <rFont val="宋体"/>
        <charset val="134"/>
      </rPr>
      <t>订单号</t>
    </r>
  </si>
  <si>
    <r>
      <rPr>
        <b/>
        <sz val="10"/>
        <rFont val="Arial Unicode MS"/>
        <charset val="134"/>
      </rPr>
      <t>产品型号</t>
    </r>
  </si>
  <si>
    <t>款号</t>
  </si>
  <si>
    <r>
      <rPr>
        <b/>
        <sz val="10"/>
        <rFont val="Arial Unicode MS"/>
        <charset val="134"/>
      </rPr>
      <t>颜色</t>
    </r>
  </si>
  <si>
    <r>
      <rPr>
        <b/>
        <sz val="10"/>
        <rFont val="Arial Unicode MS"/>
        <charset val="134"/>
      </rPr>
      <t>尺码</t>
    </r>
  </si>
  <si>
    <r>
      <rPr>
        <b/>
        <sz val="10"/>
        <rFont val="Arial Unicode MS"/>
        <charset val="134"/>
      </rPr>
      <t>订单数</t>
    </r>
  </si>
  <si>
    <r>
      <rPr>
        <b/>
        <sz val="10"/>
        <rFont val="宋体"/>
        <charset val="134"/>
      </rPr>
      <t>备品数</t>
    </r>
  </si>
  <si>
    <r>
      <rPr>
        <b/>
        <sz val="10"/>
        <rFont val="宋体"/>
        <charset val="134"/>
      </rPr>
      <t>总实发数</t>
    </r>
  </si>
  <si>
    <t>总箱数\箱号</t>
  </si>
  <si>
    <r>
      <rPr>
        <b/>
        <sz val="10"/>
        <rFont val="Arial"/>
        <charset val="134"/>
      </rPr>
      <t>净重（公斤</t>
    </r>
    <r>
      <rPr>
        <b/>
        <sz val="10"/>
        <rFont val="Calibri"/>
        <charset val="134"/>
      </rPr>
      <t>)</t>
    </r>
  </si>
  <si>
    <r>
      <rPr>
        <b/>
        <sz val="10"/>
        <rFont val="Arial"/>
        <charset val="134"/>
      </rPr>
      <t>毛重（公斤</t>
    </r>
    <r>
      <rPr>
        <b/>
        <sz val="10"/>
        <rFont val="Calibri"/>
        <charset val="134"/>
      </rPr>
      <t>)</t>
    </r>
  </si>
  <si>
    <r>
      <rPr>
        <b/>
        <sz val="10"/>
        <rFont val="宋体"/>
        <charset val="134"/>
      </rPr>
      <t>备注</t>
    </r>
  </si>
  <si>
    <t>梦娜RC002</t>
  </si>
  <si>
    <t>28*28+4CM</t>
  </si>
  <si>
    <t>1/21</t>
  </si>
  <si>
    <t>2/21</t>
  </si>
  <si>
    <t>3/21</t>
  </si>
  <si>
    <t>4/21</t>
  </si>
  <si>
    <t>5/21</t>
  </si>
  <si>
    <t>6/21</t>
  </si>
  <si>
    <t>7/21</t>
  </si>
  <si>
    <t>8/21</t>
  </si>
  <si>
    <t>9/21</t>
  </si>
  <si>
    <t>40*28+4CM</t>
  </si>
  <si>
    <t>10/21</t>
  </si>
  <si>
    <t>11/21</t>
  </si>
  <si>
    <t>12/21</t>
  </si>
  <si>
    <t>10.5*19+4CM</t>
  </si>
  <si>
    <t>13/21</t>
  </si>
  <si>
    <t>14/21</t>
  </si>
  <si>
    <t>15.5*26+4CM</t>
  </si>
  <si>
    <t>15/21</t>
  </si>
  <si>
    <t>16/21</t>
  </si>
  <si>
    <t>17*23+4CM</t>
  </si>
  <si>
    <t>17/21</t>
  </si>
  <si>
    <t>18/21</t>
  </si>
  <si>
    <t>19/21</t>
  </si>
  <si>
    <t>20/21</t>
  </si>
  <si>
    <t>21/21</t>
  </si>
  <si>
    <t>合计：</t>
  </si>
  <si>
    <t>21</t>
  </si>
  <si>
    <t xml:space="preserve">铁中快运 181 114 1968  地址：金华市梦娜纺织有限公司金华市婺城区罗埠镇湖沿村梦娜纺织有限公司刘如 13646793255 
                                                                                                                                                                                                                                                                                                                                                                                                                            </t>
  </si>
  <si>
    <t>13*28+4CM</t>
  </si>
  <si>
    <t>1/19</t>
  </si>
  <si>
    <t>15*28+4CM</t>
  </si>
  <si>
    <t>2/19</t>
  </si>
  <si>
    <t>3/19</t>
  </si>
  <si>
    <t>4/19</t>
  </si>
  <si>
    <t>5/19</t>
  </si>
  <si>
    <t>6/19</t>
  </si>
  <si>
    <t>7/19</t>
  </si>
  <si>
    <t>8/19</t>
  </si>
  <si>
    <t>9/19</t>
  </si>
  <si>
    <t>18*28+4CM</t>
  </si>
  <si>
    <t>10/19</t>
  </si>
  <si>
    <t>11/19</t>
  </si>
  <si>
    <t>12/19</t>
  </si>
  <si>
    <t>13/19</t>
  </si>
  <si>
    <t>14/19</t>
  </si>
  <si>
    <t>15/19</t>
  </si>
  <si>
    <t>16/19</t>
  </si>
  <si>
    <t>100*100CM</t>
  </si>
  <si>
    <t>17/19</t>
  </si>
  <si>
    <t>18/19</t>
  </si>
  <si>
    <t>19/19</t>
  </si>
  <si>
    <t>19</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</si>
</sst>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yyyy\-mm\-dd"/>
  </numFmts>
  <fonts count="40">
    <font>
      <sz val="11"/>
      <color theme="1"/>
      <name val="宋体"/>
      <charset val="134"/>
      <scheme val="minor"/>
    </font>
    <font>
      <b/>
      <sz val="10"/>
      <color indexed="8"/>
      <name val="Calibri"/>
      <charset val="134"/>
    </font>
    <font>
      <b/>
      <sz val="11"/>
      <color indexed="8"/>
      <name val="Calibri"/>
      <charset val="134"/>
    </font>
    <font>
      <b/>
      <sz val="20"/>
      <color indexed="8"/>
      <name val="Calibri"/>
      <charset val="134"/>
    </font>
    <font>
      <b/>
      <sz val="11"/>
      <color indexed="10"/>
      <name val="Calibri"/>
      <charset val="134"/>
    </font>
    <font>
      <b/>
      <sz val="11"/>
      <color indexed="8"/>
      <name val="宋体"/>
      <charset val="134"/>
    </font>
    <font>
      <b/>
      <sz val="11"/>
      <color theme="1"/>
      <name val="宋体"/>
      <charset val="134"/>
    </font>
    <font>
      <b/>
      <sz val="11"/>
      <color indexed="10"/>
      <name val="宋体"/>
      <charset val="134"/>
    </font>
    <font>
      <b/>
      <sz val="10"/>
      <name val="Calibri"/>
      <charset val="134"/>
    </font>
    <font>
      <b/>
      <sz val="10"/>
      <name val="Arial Unicode MS"/>
      <charset val="134"/>
    </font>
    <font>
      <sz val="10.5"/>
      <color rgb="FF333333"/>
      <name val="宋体"/>
      <charset val="134"/>
    </font>
    <font>
      <b/>
      <sz val="10"/>
      <color rgb="FF000000"/>
      <name val="宋体"/>
      <charset val="134"/>
    </font>
    <font>
      <b/>
      <sz val="10"/>
      <color rgb="FF000000"/>
      <name val="宋体"/>
      <charset val="134"/>
      <scheme val="major"/>
    </font>
    <font>
      <b/>
      <sz val="10.5"/>
      <color rgb="FF333333"/>
      <name val="Helvetica"/>
      <charset val="134"/>
    </font>
    <font>
      <b/>
      <sz val="10"/>
      <color indexed="8"/>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Calibri"/>
      <charset val="134"/>
    </font>
    <font>
      <sz val="12"/>
      <name val="宋体"/>
      <charset val="134"/>
    </font>
    <font>
      <b/>
      <sz val="20"/>
      <color indexed="8"/>
      <name val="宋体"/>
      <charset val="134"/>
    </font>
    <font>
      <b/>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xf numFmtId="0" fontId="36" fillId="0" borderId="0"/>
    <xf numFmtId="0" fontId="35" fillId="0" borderId="0"/>
    <xf numFmtId="0" fontId="36" fillId="0" borderId="0">
      <alignment vertical="center"/>
    </xf>
    <xf numFmtId="0" fontId="37" fillId="0" borderId="0">
      <alignment vertical="center"/>
    </xf>
    <xf numFmtId="0" fontId="37" fillId="0" borderId="0">
      <alignment vertical="center"/>
    </xf>
  </cellStyleXfs>
  <cellXfs count="3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177" fontId="2" fillId="0" borderId="0" xfId="0" applyNumberFormat="1" applyFont="1" applyAlignment="1">
      <alignment horizontal="center" vertical="center"/>
    </xf>
    <xf numFmtId="0" fontId="2" fillId="0" borderId="0" xfId="0" applyFont="1" applyAlignment="1">
      <alignment horizontal="right" vertical="center"/>
    </xf>
    <xf numFmtId="14" fontId="4" fillId="0" borderId="1"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center" vertical="center"/>
    </xf>
    <xf numFmtId="0" fontId="8" fillId="0" borderId="2" xfId="0" applyFont="1" applyBorder="1" applyAlignment="1">
      <alignment horizontal="center" vertical="center"/>
    </xf>
    <xf numFmtId="0" fontId="8" fillId="0" borderId="2" xfId="52" applyFont="1" applyFill="1" applyBorder="1" applyAlignment="1">
      <alignment horizontal="center" vertical="center" wrapText="1"/>
    </xf>
    <xf numFmtId="178" fontId="8" fillId="0" borderId="2" xfId="52" applyNumberFormat="1" applyFont="1" applyFill="1" applyBorder="1" applyAlignment="1">
      <alignment horizontal="center" vertical="center" wrapText="1"/>
    </xf>
    <xf numFmtId="176" fontId="8" fillId="0" borderId="2" xfId="52" applyNumberFormat="1" applyFont="1" applyFill="1" applyBorder="1" applyAlignment="1">
      <alignment horizontal="center" vertical="center" wrapText="1"/>
    </xf>
    <xf numFmtId="15" fontId="9" fillId="0" borderId="2" xfId="52" applyNumberFormat="1" applyFont="1" applyFill="1" applyBorder="1" applyAlignment="1">
      <alignment horizontal="center" vertical="center" wrapText="1"/>
    </xf>
    <xf numFmtId="49" fontId="8" fillId="0" borderId="2" xfId="52" applyNumberFormat="1" applyFont="1" applyFill="1" applyBorder="1" applyAlignment="1">
      <alignment horizontal="center" vertical="center" wrapText="1"/>
    </xf>
    <xf numFmtId="0" fontId="10" fillId="0" borderId="3" xfId="0" applyFont="1" applyBorder="1" applyAlignment="1">
      <alignment horizontal="center" vertical="center"/>
    </xf>
    <xf numFmtId="0" fontId="11" fillId="0" borderId="2" xfId="0" applyFont="1" applyBorder="1" applyAlignment="1">
      <alignment vertical="center"/>
    </xf>
    <xf numFmtId="0" fontId="12" fillId="0" borderId="2" xfId="0" applyFont="1" applyBorder="1" applyAlignment="1">
      <alignment horizontal="center" vertical="center" wrapText="1"/>
    </xf>
    <xf numFmtId="0" fontId="11" fillId="0" borderId="2" xfId="0" applyFont="1" applyBorder="1" applyAlignment="1">
      <alignment horizontal="center" vertical="center"/>
    </xf>
    <xf numFmtId="0" fontId="13" fillId="0" borderId="2" xfId="0" applyFont="1" applyBorder="1" applyAlignment="1">
      <alignment horizontal="center" vertical="center"/>
    </xf>
    <xf numFmtId="176" fontId="1" fillId="0" borderId="2" xfId="0" applyNumberFormat="1" applyFont="1" applyBorder="1" applyAlignment="1">
      <alignment horizontal="center" vertical="center"/>
    </xf>
    <xf numFmtId="0" fontId="10" fillId="0" borderId="4" xfId="0" applyFont="1" applyBorder="1" applyAlignment="1">
      <alignment horizontal="center" vertical="center"/>
    </xf>
    <xf numFmtId="0" fontId="1" fillId="0" borderId="2" xfId="0" applyFont="1" applyBorder="1" applyAlignment="1">
      <alignment horizontal="center" vertical="center"/>
    </xf>
    <xf numFmtId="0" fontId="14" fillId="0" borderId="2" xfId="0" applyFont="1" applyBorder="1" applyAlignment="1">
      <alignment horizontal="center" vertical="center"/>
    </xf>
    <xf numFmtId="0" fontId="1" fillId="0" borderId="3" xfId="0" applyFont="1" applyBorder="1" applyAlignment="1">
      <alignment horizontal="center" vertical="center"/>
    </xf>
    <xf numFmtId="177" fontId="8" fillId="0" borderId="2" xfId="52" applyNumberFormat="1" applyFont="1" applyFill="1" applyBorder="1" applyAlignment="1">
      <alignment horizontal="center" vertical="center" wrapText="1"/>
    </xf>
    <xf numFmtId="49" fontId="15" fillId="0" borderId="2" xfId="52" applyNumberFormat="1" applyFont="1" applyFill="1" applyBorder="1" applyAlignment="1">
      <alignment horizontal="center" vertical="center" wrapText="1"/>
    </xf>
    <xf numFmtId="177" fontId="1" fillId="0" borderId="2" xfId="0" applyNumberFormat="1" applyFont="1" applyBorder="1" applyAlignment="1">
      <alignment horizontal="center" vertical="center"/>
    </xf>
    <xf numFmtId="0" fontId="1" fillId="0" borderId="5" xfId="0" applyFont="1" applyBorder="1" applyAlignment="1">
      <alignment horizontal="center" vertical="center"/>
    </xf>
    <xf numFmtId="177" fontId="1" fillId="0" borderId="5" xfId="0" applyNumberFormat="1" applyFont="1" applyBorder="1" applyAlignment="1">
      <alignment horizontal="center" vertical="center"/>
    </xf>
    <xf numFmtId="49" fontId="15" fillId="0" borderId="5" xfId="52" applyNumberFormat="1" applyFont="1" applyFill="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常规 2 2" xfId="50"/>
    <cellStyle name="Normal_WALMART CANADA FINAL FORMS" xfId="51"/>
    <cellStyle name="常规 2" xfId="52"/>
    <cellStyle name="常规 3" xfId="53"/>
    <cellStyle name="常规 4"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180975</xdr:colOff>
      <xdr:row>0</xdr:row>
      <xdr:rowOff>106470</xdr:rowOff>
    </xdr:from>
    <xdr:to>
      <xdr:col>1</xdr:col>
      <xdr:colOff>714375</xdr:colOff>
      <xdr:row>1</xdr:row>
      <xdr:rowOff>286512</xdr:rowOff>
    </xdr:to>
    <xdr:pic>
      <xdr:nvPicPr>
        <xdr:cNvPr id="2" name="图片 1" descr="Zara Labelling prov. etiquetas 30Sep19.jpg"/>
        <xdr:cNvPicPr>
          <a:picLocks noChangeAspect="1"/>
        </xdr:cNvPicPr>
      </xdr:nvPicPr>
      <xdr:blipFill>
        <a:blip r:embed="rId1"/>
        <a:stretch>
          <a:fillRect/>
        </a:stretch>
      </xdr:blipFill>
      <xdr:spPr>
        <a:xfrm>
          <a:off x="180975" y="106045"/>
          <a:ext cx="1562100" cy="51371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180975</xdr:colOff>
      <xdr:row>0</xdr:row>
      <xdr:rowOff>106470</xdr:rowOff>
    </xdr:from>
    <xdr:to>
      <xdr:col>1</xdr:col>
      <xdr:colOff>714375</xdr:colOff>
      <xdr:row>1</xdr:row>
      <xdr:rowOff>286810</xdr:rowOff>
    </xdr:to>
    <xdr:pic>
      <xdr:nvPicPr>
        <xdr:cNvPr id="2" name="图片 1" descr="Zara Labelling prov. etiquetas 30Sep19.jpg"/>
        <xdr:cNvPicPr>
          <a:picLocks noChangeAspect="1"/>
        </xdr:cNvPicPr>
      </xdr:nvPicPr>
      <xdr:blipFill>
        <a:blip r:embed="rId1"/>
        <a:stretch>
          <a:fillRect/>
        </a:stretch>
      </xdr:blipFill>
      <xdr:spPr>
        <a:xfrm>
          <a:off x="180975" y="106045"/>
          <a:ext cx="1562100" cy="5137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nt\&#35746;&#21333;\3653%20%20%20%20Hawk%20Ray\3653-009\&#21457;&#36135;&#26126;&#32454;\Rar$DIa0.591\K20948U-HT-I%20(JB7107J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UT"/>
      <sheetName val="SHEET 1"/>
      <sheetName val="Sample form (范例)"/>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1"/>
  <sheetViews>
    <sheetView workbookViewId="0">
      <selection activeCell="C13" sqref="C13"/>
    </sheetView>
  </sheetViews>
  <sheetFormatPr defaultColWidth="18" defaultRowHeight="26.25"/>
  <cols>
    <col min="1" max="1" width="13.5" style="2" customWidth="1"/>
    <col min="2" max="2" width="22.125" style="2" customWidth="1"/>
    <col min="3" max="3" width="34.875" style="2" customWidth="1"/>
    <col min="4" max="4" width="6.75" style="2" customWidth="1"/>
    <col min="5" max="5" width="33.625" style="2" customWidth="1"/>
    <col min="6" max="6" width="10.875" style="2" customWidth="1"/>
    <col min="7" max="7" width="7.875" style="3" customWidth="1"/>
    <col min="8" max="8" width="8.21666666666667" style="2" customWidth="1"/>
    <col min="9" max="9" width="10.8833333333333" style="4" customWidth="1"/>
    <col min="10" max="10" width="10.1083333333333" style="5" customWidth="1"/>
    <col min="11" max="11" width="11.6666666666667" style="5" customWidth="1"/>
    <col min="12" max="12" width="32.25" style="2" customWidth="1"/>
    <col min="13" max="16384" width="18" style="2"/>
  </cols>
  <sheetData>
    <row r="1" spans="1:12">
      <c r="A1" s="4" t="s">
        <v>0</v>
      </c>
      <c r="B1" s="4"/>
      <c r="C1" s="4"/>
      <c r="D1" s="4"/>
      <c r="E1" s="4"/>
      <c r="F1" s="4"/>
      <c r="G1" s="4"/>
      <c r="H1" s="4"/>
      <c r="J1" s="4"/>
      <c r="K1" s="4"/>
      <c r="L1" s="4"/>
    </row>
    <row r="2" spans="1:12">
      <c r="A2" s="4" t="s">
        <v>1</v>
      </c>
      <c r="B2" s="4"/>
      <c r="C2" s="4"/>
      <c r="D2" s="4"/>
      <c r="E2" s="4"/>
      <c r="F2" s="4"/>
      <c r="G2" s="4"/>
      <c r="H2" s="4"/>
      <c r="J2" s="4"/>
      <c r="K2" s="4"/>
      <c r="L2" s="4"/>
    </row>
    <row r="3" spans="4:7">
      <c r="D3" s="6" t="s">
        <v>2</v>
      </c>
      <c r="E3" s="7">
        <v>45481</v>
      </c>
      <c r="F3" s="7"/>
      <c r="G3" s="8"/>
    </row>
    <row r="4" ht="19.5" customHeight="1" spans="3:13">
      <c r="C4" s="6" t="s">
        <v>3</v>
      </c>
      <c r="D4" s="9" t="s">
        <v>4</v>
      </c>
      <c r="E4" s="9"/>
      <c r="F4" s="9"/>
      <c r="G4" s="9"/>
      <c r="H4" s="9"/>
      <c r="I4" s="9"/>
      <c r="J4" s="9"/>
      <c r="K4" s="9"/>
      <c r="L4" s="9"/>
      <c r="M4" s="9"/>
    </row>
    <row r="5" hidden="1" spans="2:2">
      <c r="B5" s="10"/>
    </row>
    <row r="6" s="1" customFormat="1" ht="25.5" spans="1:12">
      <c r="A6" s="11" t="s">
        <v>5</v>
      </c>
      <c r="B6" s="12" t="s">
        <v>6</v>
      </c>
      <c r="C6" s="12" t="s">
        <v>7</v>
      </c>
      <c r="D6" s="13" t="s">
        <v>8</v>
      </c>
      <c r="E6" s="13" t="s">
        <v>9</v>
      </c>
      <c r="F6" s="14" t="s">
        <v>10</v>
      </c>
      <c r="G6" s="14" t="s">
        <v>11</v>
      </c>
      <c r="H6" s="14" t="s">
        <v>12</v>
      </c>
      <c r="I6" s="16" t="s">
        <v>13</v>
      </c>
      <c r="J6" s="27" t="s">
        <v>14</v>
      </c>
      <c r="K6" s="27" t="s">
        <v>15</v>
      </c>
      <c r="L6" s="12" t="s">
        <v>16</v>
      </c>
    </row>
    <row r="7" s="1" customFormat="1" ht="32.25" customHeight="1" spans="1:12">
      <c r="A7" s="11" t="s">
        <v>17</v>
      </c>
      <c r="B7" s="12" t="s">
        <v>18</v>
      </c>
      <c r="C7" s="15" t="s">
        <v>19</v>
      </c>
      <c r="D7" s="16" t="s">
        <v>20</v>
      </c>
      <c r="E7" s="16" t="s">
        <v>21</v>
      </c>
      <c r="F7" s="14" t="s">
        <v>22</v>
      </c>
      <c r="G7" s="14" t="s">
        <v>23</v>
      </c>
      <c r="H7" s="14" t="s">
        <v>24</v>
      </c>
      <c r="I7" s="28" t="s">
        <v>25</v>
      </c>
      <c r="J7" s="27" t="s">
        <v>26</v>
      </c>
      <c r="K7" s="27" t="s">
        <v>27</v>
      </c>
      <c r="L7" s="12" t="s">
        <v>28</v>
      </c>
    </row>
    <row r="8" s="1" customFormat="1" ht="32" customHeight="1" spans="1:12">
      <c r="A8" s="33" t="s">
        <v>29</v>
      </c>
      <c r="B8" s="18"/>
      <c r="C8" s="19"/>
      <c r="D8" s="20"/>
      <c r="E8" s="21" t="s">
        <v>30</v>
      </c>
      <c r="F8" s="22">
        <v>5000</v>
      </c>
      <c r="G8" s="22">
        <v>50</v>
      </c>
      <c r="H8" s="22">
        <f>SUM(F8+G8)</f>
        <v>5050</v>
      </c>
      <c r="I8" s="16" t="s">
        <v>31</v>
      </c>
      <c r="J8" s="29">
        <v>33.5</v>
      </c>
      <c r="K8" s="29">
        <v>34</v>
      </c>
      <c r="L8" s="20"/>
    </row>
    <row r="9" s="1" customFormat="1" ht="24.75" customHeight="1" spans="1:12">
      <c r="A9" s="34"/>
      <c r="B9" s="24"/>
      <c r="C9" s="19"/>
      <c r="D9" s="24"/>
      <c r="E9" s="21" t="s">
        <v>30</v>
      </c>
      <c r="F9" s="22">
        <v>5000</v>
      </c>
      <c r="G9" s="22">
        <v>50</v>
      </c>
      <c r="H9" s="22">
        <f>SUM(F9+G9)</f>
        <v>5050</v>
      </c>
      <c r="I9" s="16" t="s">
        <v>32</v>
      </c>
      <c r="J9" s="29">
        <v>33.5</v>
      </c>
      <c r="K9" s="29">
        <v>34</v>
      </c>
      <c r="L9" s="30"/>
    </row>
    <row r="10" s="1" customFormat="1" ht="24.75" customHeight="1" spans="1:12">
      <c r="A10" s="34"/>
      <c r="B10" s="24"/>
      <c r="C10" s="24"/>
      <c r="D10" s="24"/>
      <c r="E10" s="21" t="s">
        <v>30</v>
      </c>
      <c r="F10" s="22">
        <v>5000</v>
      </c>
      <c r="G10" s="22">
        <v>50</v>
      </c>
      <c r="H10" s="22">
        <f t="shared" ref="H10:H28" si="0">SUM(F10+G10)</f>
        <v>5050</v>
      </c>
      <c r="I10" s="16" t="s">
        <v>33</v>
      </c>
      <c r="J10" s="29">
        <v>33.5</v>
      </c>
      <c r="K10" s="29">
        <v>34</v>
      </c>
      <c r="L10" s="30"/>
    </row>
    <row r="11" s="1" customFormat="1" ht="24.75" customHeight="1" spans="1:12">
      <c r="A11" s="34"/>
      <c r="B11" s="24"/>
      <c r="C11" s="24"/>
      <c r="D11" s="24"/>
      <c r="E11" s="21" t="s">
        <v>30</v>
      </c>
      <c r="F11" s="22">
        <v>5000</v>
      </c>
      <c r="G11" s="22">
        <v>50</v>
      </c>
      <c r="H11" s="22">
        <f t="shared" si="0"/>
        <v>5050</v>
      </c>
      <c r="I11" s="16" t="s">
        <v>34</v>
      </c>
      <c r="J11" s="29">
        <v>33.5</v>
      </c>
      <c r="K11" s="29">
        <v>34</v>
      </c>
      <c r="L11" s="30"/>
    </row>
    <row r="12" s="1" customFormat="1" ht="24.75" customHeight="1" spans="1:12">
      <c r="A12" s="34"/>
      <c r="B12" s="24"/>
      <c r="C12" s="24"/>
      <c r="D12" s="24"/>
      <c r="E12" s="21" t="s">
        <v>30</v>
      </c>
      <c r="F12" s="22">
        <v>5000</v>
      </c>
      <c r="G12" s="22">
        <v>50</v>
      </c>
      <c r="H12" s="22">
        <f t="shared" si="0"/>
        <v>5050</v>
      </c>
      <c r="I12" s="16" t="s">
        <v>35</v>
      </c>
      <c r="J12" s="29">
        <v>33.5</v>
      </c>
      <c r="K12" s="29">
        <v>34</v>
      </c>
      <c r="L12" s="30"/>
    </row>
    <row r="13" s="1" customFormat="1" ht="24.75" customHeight="1" spans="1:12">
      <c r="A13" s="34"/>
      <c r="B13" s="24"/>
      <c r="C13" s="24"/>
      <c r="D13" s="24"/>
      <c r="E13" s="21" t="s">
        <v>30</v>
      </c>
      <c r="F13" s="22">
        <v>5000</v>
      </c>
      <c r="G13" s="22">
        <v>50</v>
      </c>
      <c r="H13" s="22">
        <f t="shared" si="0"/>
        <v>5050</v>
      </c>
      <c r="I13" s="16" t="s">
        <v>36</v>
      </c>
      <c r="J13" s="29">
        <v>33.5</v>
      </c>
      <c r="K13" s="29">
        <v>34</v>
      </c>
      <c r="L13" s="30"/>
    </row>
    <row r="14" s="1" customFormat="1" ht="24.75" customHeight="1" spans="1:12">
      <c r="A14" s="34"/>
      <c r="B14" s="24"/>
      <c r="C14" s="24"/>
      <c r="D14" s="24"/>
      <c r="E14" s="21" t="s">
        <v>30</v>
      </c>
      <c r="F14" s="22">
        <v>5000</v>
      </c>
      <c r="G14" s="22">
        <v>50</v>
      </c>
      <c r="H14" s="22">
        <f t="shared" si="0"/>
        <v>5050</v>
      </c>
      <c r="I14" s="16" t="s">
        <v>37</v>
      </c>
      <c r="J14" s="29">
        <v>33.5</v>
      </c>
      <c r="K14" s="29">
        <v>34</v>
      </c>
      <c r="L14" s="30"/>
    </row>
    <row r="15" s="1" customFormat="1" ht="24.75" customHeight="1" spans="1:12">
      <c r="A15" s="34"/>
      <c r="B15" s="24"/>
      <c r="C15" s="24"/>
      <c r="D15" s="24"/>
      <c r="E15" s="21" t="s">
        <v>30</v>
      </c>
      <c r="F15" s="22">
        <v>5000</v>
      </c>
      <c r="G15" s="22">
        <v>50</v>
      </c>
      <c r="H15" s="22">
        <f t="shared" si="0"/>
        <v>5050</v>
      </c>
      <c r="I15" s="16" t="s">
        <v>38</v>
      </c>
      <c r="J15" s="29">
        <v>33.5</v>
      </c>
      <c r="K15" s="29">
        <v>34</v>
      </c>
      <c r="L15" s="30"/>
    </row>
    <row r="16" s="1" customFormat="1" ht="24.75" customHeight="1" spans="1:12">
      <c r="A16" s="34"/>
      <c r="B16" s="24"/>
      <c r="C16" s="24"/>
      <c r="D16" s="24"/>
      <c r="E16" s="21" t="s">
        <v>30</v>
      </c>
      <c r="F16" s="22">
        <v>6225</v>
      </c>
      <c r="G16" s="22">
        <v>62</v>
      </c>
      <c r="H16" s="22">
        <f t="shared" si="0"/>
        <v>6287</v>
      </c>
      <c r="I16" s="16" t="s">
        <v>39</v>
      </c>
      <c r="J16" s="31">
        <v>41.9</v>
      </c>
      <c r="K16" s="31">
        <v>42.4</v>
      </c>
      <c r="L16" s="30"/>
    </row>
    <row r="17" s="1" customFormat="1" ht="24.75" customHeight="1" spans="1:12">
      <c r="A17" s="34"/>
      <c r="B17" s="24"/>
      <c r="C17" s="24"/>
      <c r="D17" s="24"/>
      <c r="E17" s="21" t="s">
        <v>40</v>
      </c>
      <c r="F17" s="22">
        <v>4000</v>
      </c>
      <c r="G17" s="22">
        <v>40</v>
      </c>
      <c r="H17" s="22">
        <f t="shared" si="0"/>
        <v>4040</v>
      </c>
      <c r="I17" s="16" t="s">
        <v>41</v>
      </c>
      <c r="J17" s="31">
        <v>38.5</v>
      </c>
      <c r="K17" s="31">
        <v>39</v>
      </c>
      <c r="L17" s="30"/>
    </row>
    <row r="18" s="1" customFormat="1" ht="24.75" customHeight="1" spans="1:12">
      <c r="A18" s="34"/>
      <c r="B18" s="24"/>
      <c r="C18" s="24"/>
      <c r="D18" s="24"/>
      <c r="E18" s="21" t="s">
        <v>40</v>
      </c>
      <c r="F18" s="22">
        <v>4000</v>
      </c>
      <c r="G18" s="22">
        <v>40</v>
      </c>
      <c r="H18" s="22">
        <f t="shared" si="0"/>
        <v>4040</v>
      </c>
      <c r="I18" s="16" t="s">
        <v>42</v>
      </c>
      <c r="J18" s="31">
        <v>38.5</v>
      </c>
      <c r="K18" s="31">
        <v>39</v>
      </c>
      <c r="L18" s="30"/>
    </row>
    <row r="19" s="1" customFormat="1" ht="24.75" customHeight="1" spans="1:12">
      <c r="A19" s="34"/>
      <c r="B19" s="24"/>
      <c r="C19" s="24"/>
      <c r="D19" s="24"/>
      <c r="E19" s="21" t="s">
        <v>40</v>
      </c>
      <c r="F19" s="22">
        <v>3083</v>
      </c>
      <c r="G19" s="22">
        <v>30</v>
      </c>
      <c r="H19" s="22">
        <f t="shared" si="0"/>
        <v>3113</v>
      </c>
      <c r="I19" s="16" t="s">
        <v>43</v>
      </c>
      <c r="J19" s="31">
        <v>29.5</v>
      </c>
      <c r="K19" s="31">
        <v>30</v>
      </c>
      <c r="L19" s="30"/>
    </row>
    <row r="20" s="1" customFormat="1" ht="24.75" customHeight="1" spans="1:12">
      <c r="A20" s="34"/>
      <c r="B20" s="24"/>
      <c r="C20" s="24"/>
      <c r="D20" s="24"/>
      <c r="E20" s="21" t="s">
        <v>44</v>
      </c>
      <c r="F20" s="22">
        <v>11500</v>
      </c>
      <c r="G20" s="22">
        <v>115</v>
      </c>
      <c r="H20" s="22">
        <f t="shared" si="0"/>
        <v>11615</v>
      </c>
      <c r="I20" s="16" t="s">
        <v>45</v>
      </c>
      <c r="J20" s="31">
        <v>20.6</v>
      </c>
      <c r="K20" s="31">
        <v>21.1</v>
      </c>
      <c r="L20" s="30"/>
    </row>
    <row r="21" s="1" customFormat="1" ht="24.75" customHeight="1" spans="1:12">
      <c r="A21" s="34"/>
      <c r="B21" s="24"/>
      <c r="C21" s="24"/>
      <c r="D21" s="24"/>
      <c r="E21" s="21" t="s">
        <v>44</v>
      </c>
      <c r="F21" s="22">
        <v>11500</v>
      </c>
      <c r="G21" s="22">
        <v>115</v>
      </c>
      <c r="H21" s="22">
        <f t="shared" si="0"/>
        <v>11615</v>
      </c>
      <c r="I21" s="16" t="s">
        <v>46</v>
      </c>
      <c r="J21" s="31">
        <v>20.6</v>
      </c>
      <c r="K21" s="31">
        <v>21.1</v>
      </c>
      <c r="L21" s="30"/>
    </row>
    <row r="22" s="1" customFormat="1" ht="24.75" customHeight="1" spans="1:12">
      <c r="A22" s="34"/>
      <c r="B22" s="24"/>
      <c r="C22" s="24"/>
      <c r="D22" s="24"/>
      <c r="E22" s="21" t="s">
        <v>47</v>
      </c>
      <c r="F22" s="22">
        <v>7500</v>
      </c>
      <c r="G22" s="22">
        <v>75</v>
      </c>
      <c r="H22" s="22">
        <f t="shared" si="0"/>
        <v>7575</v>
      </c>
      <c r="I22" s="16" t="s">
        <v>48</v>
      </c>
      <c r="J22" s="31">
        <v>26</v>
      </c>
      <c r="K22" s="31">
        <v>26.5</v>
      </c>
      <c r="L22" s="30"/>
    </row>
    <row r="23" s="1" customFormat="1" ht="24.75" customHeight="1" spans="1:12">
      <c r="A23" s="34"/>
      <c r="B23" s="24"/>
      <c r="C23" s="24"/>
      <c r="D23" s="24"/>
      <c r="E23" s="21" t="s">
        <v>47</v>
      </c>
      <c r="F23" s="22">
        <v>7529</v>
      </c>
      <c r="G23" s="22">
        <v>75</v>
      </c>
      <c r="H23" s="22">
        <f t="shared" si="0"/>
        <v>7604</v>
      </c>
      <c r="I23" s="16" t="s">
        <v>49</v>
      </c>
      <c r="J23" s="31">
        <v>26.1</v>
      </c>
      <c r="K23" s="31">
        <v>26.6</v>
      </c>
      <c r="L23" s="30"/>
    </row>
    <row r="24" s="1" customFormat="1" ht="24.75" customHeight="1" spans="1:12">
      <c r="A24" s="34"/>
      <c r="B24" s="24"/>
      <c r="C24" s="24"/>
      <c r="D24" s="24"/>
      <c r="E24" s="21" t="s">
        <v>50</v>
      </c>
      <c r="F24" s="22">
        <v>10000</v>
      </c>
      <c r="G24" s="22">
        <v>100</v>
      </c>
      <c r="H24" s="22">
        <f t="shared" si="0"/>
        <v>10100</v>
      </c>
      <c r="I24" s="16" t="s">
        <v>51</v>
      </c>
      <c r="J24" s="31">
        <v>34.4</v>
      </c>
      <c r="K24" s="31">
        <v>34.9</v>
      </c>
      <c r="L24" s="30"/>
    </row>
    <row r="25" s="1" customFormat="1" ht="24.75" customHeight="1" spans="1:12">
      <c r="A25" s="34"/>
      <c r="B25" s="24"/>
      <c r="C25" s="24"/>
      <c r="D25" s="24"/>
      <c r="E25" s="21" t="s">
        <v>50</v>
      </c>
      <c r="F25" s="22">
        <v>10000</v>
      </c>
      <c r="G25" s="22">
        <v>100</v>
      </c>
      <c r="H25" s="22">
        <f t="shared" si="0"/>
        <v>10100</v>
      </c>
      <c r="I25" s="16" t="s">
        <v>52</v>
      </c>
      <c r="J25" s="31">
        <v>34.4</v>
      </c>
      <c r="K25" s="31">
        <v>34.9</v>
      </c>
      <c r="L25" s="30"/>
    </row>
    <row r="26" s="1" customFormat="1" ht="24.75" customHeight="1" spans="1:12">
      <c r="A26" s="34"/>
      <c r="B26" s="24"/>
      <c r="C26" s="24"/>
      <c r="D26" s="24"/>
      <c r="E26" s="21" t="s">
        <v>50</v>
      </c>
      <c r="F26" s="22">
        <v>10000</v>
      </c>
      <c r="G26" s="22">
        <v>100</v>
      </c>
      <c r="H26" s="22">
        <f t="shared" si="0"/>
        <v>10100</v>
      </c>
      <c r="I26" s="16" t="s">
        <v>53</v>
      </c>
      <c r="J26" s="31">
        <v>34.4</v>
      </c>
      <c r="K26" s="31">
        <v>34.9</v>
      </c>
      <c r="L26" s="30"/>
    </row>
    <row r="27" s="1" customFormat="1" ht="24.75" customHeight="1" spans="1:12">
      <c r="A27" s="34"/>
      <c r="B27" s="24"/>
      <c r="C27" s="24"/>
      <c r="D27" s="24"/>
      <c r="E27" s="21" t="s">
        <v>50</v>
      </c>
      <c r="F27" s="22">
        <v>10000</v>
      </c>
      <c r="G27" s="22">
        <v>100</v>
      </c>
      <c r="H27" s="22">
        <f t="shared" si="0"/>
        <v>10100</v>
      </c>
      <c r="I27" s="16" t="s">
        <v>54</v>
      </c>
      <c r="J27" s="31">
        <v>34.4</v>
      </c>
      <c r="K27" s="31">
        <v>34.9</v>
      </c>
      <c r="L27" s="30"/>
    </row>
    <row r="28" s="1" customFormat="1" ht="24.75" customHeight="1" spans="1:12">
      <c r="A28" s="34"/>
      <c r="B28" s="24"/>
      <c r="C28" s="24"/>
      <c r="D28" s="24"/>
      <c r="E28" s="21" t="s">
        <v>50</v>
      </c>
      <c r="F28" s="22">
        <v>7000</v>
      </c>
      <c r="G28" s="22">
        <v>70</v>
      </c>
      <c r="H28" s="22">
        <f t="shared" si="0"/>
        <v>7070</v>
      </c>
      <c r="I28" s="16" t="s">
        <v>55</v>
      </c>
      <c r="J28" s="31">
        <v>23.9</v>
      </c>
      <c r="K28" s="31">
        <v>24.4</v>
      </c>
      <c r="L28" s="30"/>
    </row>
    <row r="29" s="1" customFormat="1" ht="24.75" customHeight="1" spans="1:12">
      <c r="A29" s="25"/>
      <c r="B29" s="24"/>
      <c r="C29" s="24"/>
      <c r="D29" s="24"/>
      <c r="E29" s="26"/>
      <c r="F29" s="22"/>
      <c r="G29" s="22"/>
      <c r="H29" s="22"/>
      <c r="I29" s="32"/>
      <c r="J29" s="31"/>
      <c r="K29" s="31"/>
      <c r="L29" s="30"/>
    </row>
    <row r="30" s="1" customFormat="1" ht="24.75" customHeight="1" spans="1:12">
      <c r="A30" s="25" t="s">
        <v>56</v>
      </c>
      <c r="B30" s="24"/>
      <c r="C30" s="24"/>
      <c r="D30" s="24"/>
      <c r="E30" s="24"/>
      <c r="F30" s="22">
        <f>SUM(F8:F28)</f>
        <v>142337</v>
      </c>
      <c r="G30" s="22">
        <f>SUM(G8:G28)</f>
        <v>1422</v>
      </c>
      <c r="H30" s="22">
        <f>SUM(H8:H28)</f>
        <v>143759</v>
      </c>
      <c r="I30" s="32" t="s">
        <v>57</v>
      </c>
      <c r="J30" s="31">
        <f>SUM(J8:J28)</f>
        <v>671.2</v>
      </c>
      <c r="K30" s="31">
        <f>SUM(K8:K28)</f>
        <v>681.7</v>
      </c>
      <c r="L30" s="30"/>
    </row>
    <row r="35" spans="13:13">
      <c r="M35" s="9"/>
    </row>
    <row r="37" spans="13:13">
      <c r="M37" s="1"/>
    </row>
    <row r="38" ht="34" customHeight="1" spans="13:13">
      <c r="M38" s="1"/>
    </row>
    <row r="39" ht="29" customHeight="1" spans="13:13">
      <c r="M39" s="1"/>
    </row>
    <row r="40" ht="26" customHeight="1" spans="13:13">
      <c r="M40" s="1"/>
    </row>
    <row r="41" ht="26" customHeight="1" spans="13:13">
      <c r="M41" s="1"/>
    </row>
    <row r="42" ht="26" customHeight="1" spans="13:13">
      <c r="M42" s="1"/>
    </row>
    <row r="43" ht="26" customHeight="1" spans="13:13">
      <c r="M43" s="1"/>
    </row>
    <row r="44" ht="26" customHeight="1" spans="13:13">
      <c r="M44" s="1"/>
    </row>
    <row r="45" ht="26" customHeight="1" spans="13:13">
      <c r="M45" s="1"/>
    </row>
    <row r="46" ht="26" customHeight="1" spans="13:13">
      <c r="M46" s="1"/>
    </row>
    <row r="47" ht="26" customHeight="1" spans="13:13">
      <c r="M47" s="1"/>
    </row>
    <row r="48" ht="26" customHeight="1" spans="13:13">
      <c r="M48" s="1"/>
    </row>
    <row r="49" ht="26" customHeight="1" spans="13:13">
      <c r="M49" s="1"/>
    </row>
    <row r="50" ht="26" customHeight="1" spans="13:13">
      <c r="M50" s="1"/>
    </row>
    <row r="51" ht="26" customHeight="1" spans="13:13">
      <c r="M51" s="1"/>
    </row>
    <row r="52" ht="26" customHeight="1" spans="13:13">
      <c r="M52" s="1"/>
    </row>
    <row r="53" ht="26" customHeight="1" spans="13:13">
      <c r="M53" s="1"/>
    </row>
    <row r="54" ht="26" customHeight="1" spans="13:13">
      <c r="M54" s="1"/>
    </row>
    <row r="55" ht="30" customHeight="1" spans="13:13">
      <c r="M55" s="1"/>
    </row>
    <row r="56" ht="26" customHeight="1" spans="13:13">
      <c r="M56" s="1"/>
    </row>
    <row r="57" ht="24" customHeight="1" spans="13:13">
      <c r="M57" s="1"/>
    </row>
    <row r="58" ht="25" customHeight="1" spans="13:13">
      <c r="M58" s="1"/>
    </row>
    <row r="59" ht="32" customHeight="1" spans="13:13">
      <c r="M59" s="1"/>
    </row>
    <row r="60" spans="13:13">
      <c r="M60" s="1"/>
    </row>
    <row r="61" ht="21" customHeight="1" spans="13:13">
      <c r="M61" s="1"/>
    </row>
  </sheetData>
  <mergeCells count="5">
    <mergeCell ref="A1:L1"/>
    <mergeCell ref="A2:L2"/>
    <mergeCell ref="E3:F3"/>
    <mergeCell ref="D4:M4"/>
    <mergeCell ref="A8:A28"/>
  </mergeCells>
  <pageMargins left="0.7" right="0.7" top="0.75" bottom="0.75" header="0.3" footer="0.3"/>
  <pageSetup paperSize="9" scale="6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9"/>
  <sheetViews>
    <sheetView tabSelected="1" workbookViewId="0">
      <selection activeCell="D17" sqref="D17"/>
    </sheetView>
  </sheetViews>
  <sheetFormatPr defaultColWidth="18" defaultRowHeight="26.25"/>
  <cols>
    <col min="1" max="1" width="13.5" style="2" customWidth="1"/>
    <col min="2" max="2" width="22.125" style="2" customWidth="1"/>
    <col min="3" max="3" width="34.875" style="2" customWidth="1"/>
    <col min="4" max="4" width="6.75" style="2" customWidth="1"/>
    <col min="5" max="5" width="33.625" style="2" customWidth="1"/>
    <col min="6" max="6" width="10.875" style="2" customWidth="1"/>
    <col min="7" max="7" width="7.875" style="3" customWidth="1"/>
    <col min="8" max="8" width="8.21666666666667" style="2" customWidth="1"/>
    <col min="9" max="9" width="10.8833333333333" style="4" customWidth="1"/>
    <col min="10" max="10" width="10.1083333333333" style="5" customWidth="1"/>
    <col min="11" max="11" width="11.6666666666667" style="5" customWidth="1"/>
    <col min="12" max="12" width="32.25" style="2" customWidth="1"/>
    <col min="13" max="16384" width="18" style="2"/>
  </cols>
  <sheetData>
    <row r="1" spans="1:12">
      <c r="A1" s="4" t="s">
        <v>0</v>
      </c>
      <c r="B1" s="4"/>
      <c r="C1" s="4"/>
      <c r="D1" s="4"/>
      <c r="E1" s="4"/>
      <c r="F1" s="4"/>
      <c r="G1" s="4"/>
      <c r="H1" s="4"/>
      <c r="J1" s="4"/>
      <c r="K1" s="4"/>
      <c r="L1" s="4"/>
    </row>
    <row r="2" spans="1:12">
      <c r="A2" s="4" t="s">
        <v>1</v>
      </c>
      <c r="B2" s="4"/>
      <c r="C2" s="4"/>
      <c r="D2" s="4"/>
      <c r="E2" s="4"/>
      <c r="F2" s="4"/>
      <c r="G2" s="4"/>
      <c r="H2" s="4"/>
      <c r="J2" s="4"/>
      <c r="K2" s="4"/>
      <c r="L2" s="4"/>
    </row>
    <row r="3" spans="4:7">
      <c r="D3" s="6" t="s">
        <v>2</v>
      </c>
      <c r="E3" s="7">
        <v>45484</v>
      </c>
      <c r="F3" s="7"/>
      <c r="G3" s="8"/>
    </row>
    <row r="4" ht="19.5" customHeight="1" spans="3:13">
      <c r="C4" s="6" t="s">
        <v>3</v>
      </c>
      <c r="D4" s="9" t="s">
        <v>58</v>
      </c>
      <c r="E4" s="9"/>
      <c r="F4" s="9"/>
      <c r="G4" s="9"/>
      <c r="H4" s="9"/>
      <c r="I4" s="9"/>
      <c r="J4" s="9"/>
      <c r="K4" s="9"/>
      <c r="L4" s="9"/>
      <c r="M4" s="9"/>
    </row>
    <row r="5" hidden="1" spans="2:2">
      <c r="B5" s="10"/>
    </row>
    <row r="6" s="1" customFormat="1" ht="25.5" spans="1:12">
      <c r="A6" s="11" t="s">
        <v>5</v>
      </c>
      <c r="B6" s="12" t="s">
        <v>6</v>
      </c>
      <c r="C6" s="12" t="s">
        <v>7</v>
      </c>
      <c r="D6" s="13" t="s">
        <v>8</v>
      </c>
      <c r="E6" s="13" t="s">
        <v>9</v>
      </c>
      <c r="F6" s="14" t="s">
        <v>10</v>
      </c>
      <c r="G6" s="14" t="s">
        <v>11</v>
      </c>
      <c r="H6" s="14" t="s">
        <v>12</v>
      </c>
      <c r="I6" s="16" t="s">
        <v>13</v>
      </c>
      <c r="J6" s="27" t="s">
        <v>14</v>
      </c>
      <c r="K6" s="27" t="s">
        <v>15</v>
      </c>
      <c r="L6" s="12" t="s">
        <v>16</v>
      </c>
    </row>
    <row r="7" s="1" customFormat="1" ht="32.25" customHeight="1" spans="1:12">
      <c r="A7" s="11" t="s">
        <v>17</v>
      </c>
      <c r="B7" s="12" t="s">
        <v>18</v>
      </c>
      <c r="C7" s="15" t="s">
        <v>19</v>
      </c>
      <c r="D7" s="16" t="s">
        <v>20</v>
      </c>
      <c r="E7" s="16" t="s">
        <v>21</v>
      </c>
      <c r="F7" s="14" t="s">
        <v>22</v>
      </c>
      <c r="G7" s="14" t="s">
        <v>23</v>
      </c>
      <c r="H7" s="14" t="s">
        <v>24</v>
      </c>
      <c r="I7" s="28" t="s">
        <v>25</v>
      </c>
      <c r="J7" s="27" t="s">
        <v>26</v>
      </c>
      <c r="K7" s="27" t="s">
        <v>27</v>
      </c>
      <c r="L7" s="12" t="s">
        <v>28</v>
      </c>
    </row>
    <row r="8" s="1" customFormat="1" ht="32" customHeight="1" spans="1:12">
      <c r="A8" s="17" t="s">
        <v>29</v>
      </c>
      <c r="B8" s="18"/>
      <c r="C8" s="19"/>
      <c r="D8" s="20"/>
      <c r="E8" s="21" t="s">
        <v>59</v>
      </c>
      <c r="F8" s="22">
        <v>10000</v>
      </c>
      <c r="G8" s="22">
        <v>100</v>
      </c>
      <c r="H8" s="22">
        <f t="shared" ref="H8:H28" si="0">SUM(F8+G8)</f>
        <v>10100</v>
      </c>
      <c r="I8" s="16" t="s">
        <v>60</v>
      </c>
      <c r="J8" s="29">
        <v>31.1</v>
      </c>
      <c r="K8" s="29">
        <v>31.6</v>
      </c>
      <c r="L8" s="20"/>
    </row>
    <row r="9" s="1" customFormat="1" ht="24.75" customHeight="1" spans="1:12">
      <c r="A9" s="23"/>
      <c r="B9" s="24"/>
      <c r="C9" s="19"/>
      <c r="D9" s="24"/>
      <c r="E9" s="21" t="s">
        <v>61</v>
      </c>
      <c r="F9" s="22">
        <v>7000</v>
      </c>
      <c r="G9" s="22">
        <v>70</v>
      </c>
      <c r="H9" s="22">
        <f t="shared" si="0"/>
        <v>7070</v>
      </c>
      <c r="I9" s="16" t="s">
        <v>62</v>
      </c>
      <c r="J9" s="29">
        <v>25</v>
      </c>
      <c r="K9" s="29">
        <v>25.5</v>
      </c>
      <c r="L9" s="30"/>
    </row>
    <row r="10" s="1" customFormat="1" ht="24.75" customHeight="1" spans="1:12">
      <c r="A10" s="23"/>
      <c r="B10" s="24"/>
      <c r="C10" s="24"/>
      <c r="D10" s="24"/>
      <c r="E10" s="21" t="s">
        <v>61</v>
      </c>
      <c r="F10" s="22">
        <v>7000</v>
      </c>
      <c r="G10" s="22">
        <v>70</v>
      </c>
      <c r="H10" s="22">
        <f t="shared" si="0"/>
        <v>7070</v>
      </c>
      <c r="I10" s="16" t="s">
        <v>63</v>
      </c>
      <c r="J10" s="29">
        <v>25</v>
      </c>
      <c r="K10" s="29">
        <v>25.5</v>
      </c>
      <c r="L10" s="30"/>
    </row>
    <row r="11" s="1" customFormat="1" ht="24.75" customHeight="1" spans="1:12">
      <c r="A11" s="23"/>
      <c r="B11" s="24"/>
      <c r="C11" s="24"/>
      <c r="D11" s="24"/>
      <c r="E11" s="21" t="s">
        <v>61</v>
      </c>
      <c r="F11" s="22">
        <v>7000</v>
      </c>
      <c r="G11" s="22">
        <v>70</v>
      </c>
      <c r="H11" s="22">
        <f t="shared" si="0"/>
        <v>7070</v>
      </c>
      <c r="I11" s="16" t="s">
        <v>64</v>
      </c>
      <c r="J11" s="29">
        <v>25</v>
      </c>
      <c r="K11" s="29">
        <v>25.5</v>
      </c>
      <c r="L11" s="30"/>
    </row>
    <row r="12" s="1" customFormat="1" ht="24.75" customHeight="1" spans="1:12">
      <c r="A12" s="23"/>
      <c r="B12" s="24"/>
      <c r="C12" s="24"/>
      <c r="D12" s="24"/>
      <c r="E12" s="21" t="s">
        <v>61</v>
      </c>
      <c r="F12" s="22">
        <v>7000</v>
      </c>
      <c r="G12" s="22">
        <v>70</v>
      </c>
      <c r="H12" s="22">
        <f t="shared" si="0"/>
        <v>7070</v>
      </c>
      <c r="I12" s="16" t="s">
        <v>65</v>
      </c>
      <c r="J12" s="29">
        <v>25</v>
      </c>
      <c r="K12" s="29">
        <v>25.5</v>
      </c>
      <c r="L12" s="30"/>
    </row>
    <row r="13" s="1" customFormat="1" ht="24.75" customHeight="1" spans="1:12">
      <c r="A13" s="23"/>
      <c r="B13" s="24"/>
      <c r="C13" s="24"/>
      <c r="D13" s="24"/>
      <c r="E13" s="21" t="s">
        <v>61</v>
      </c>
      <c r="F13" s="22">
        <v>7000</v>
      </c>
      <c r="G13" s="22">
        <v>70</v>
      </c>
      <c r="H13" s="22">
        <f t="shared" si="0"/>
        <v>7070</v>
      </c>
      <c r="I13" s="16" t="s">
        <v>66</v>
      </c>
      <c r="J13" s="29">
        <v>25</v>
      </c>
      <c r="K13" s="29">
        <v>25.5</v>
      </c>
      <c r="L13" s="30"/>
    </row>
    <row r="14" s="1" customFormat="1" ht="24.75" customHeight="1" spans="1:12">
      <c r="A14" s="23"/>
      <c r="B14" s="24"/>
      <c r="C14" s="24"/>
      <c r="D14" s="24"/>
      <c r="E14" s="21" t="s">
        <v>61</v>
      </c>
      <c r="F14" s="22">
        <v>7000</v>
      </c>
      <c r="G14" s="22">
        <v>70</v>
      </c>
      <c r="H14" s="22">
        <f t="shared" si="0"/>
        <v>7070</v>
      </c>
      <c r="I14" s="16" t="s">
        <v>67</v>
      </c>
      <c r="J14" s="29">
        <v>25</v>
      </c>
      <c r="K14" s="29">
        <v>25.5</v>
      </c>
      <c r="L14" s="30"/>
    </row>
    <row r="15" s="1" customFormat="1" ht="24.75" customHeight="1" spans="1:12">
      <c r="A15" s="23"/>
      <c r="B15" s="24"/>
      <c r="C15" s="24"/>
      <c r="D15" s="24"/>
      <c r="E15" s="21" t="s">
        <v>61</v>
      </c>
      <c r="F15" s="22">
        <v>7000</v>
      </c>
      <c r="G15" s="22">
        <v>70</v>
      </c>
      <c r="H15" s="22">
        <f t="shared" si="0"/>
        <v>7070</v>
      </c>
      <c r="I15" s="16" t="s">
        <v>68</v>
      </c>
      <c r="J15" s="29">
        <v>25</v>
      </c>
      <c r="K15" s="29">
        <v>25.5</v>
      </c>
      <c r="L15" s="30"/>
    </row>
    <row r="16" s="1" customFormat="1" ht="24.75" customHeight="1" spans="1:12">
      <c r="A16" s="23"/>
      <c r="B16" s="24"/>
      <c r="C16" s="24"/>
      <c r="D16" s="24"/>
      <c r="E16" s="21" t="s">
        <v>61</v>
      </c>
      <c r="F16" s="22">
        <v>3800</v>
      </c>
      <c r="G16" s="22">
        <v>38</v>
      </c>
      <c r="H16" s="22">
        <f t="shared" si="0"/>
        <v>3838</v>
      </c>
      <c r="I16" s="16" t="s">
        <v>69</v>
      </c>
      <c r="J16" s="31">
        <v>13.4</v>
      </c>
      <c r="K16" s="31">
        <v>13.9</v>
      </c>
      <c r="L16" s="30"/>
    </row>
    <row r="17" s="1" customFormat="1" ht="24.75" customHeight="1" spans="1:12">
      <c r="A17" s="23"/>
      <c r="B17" s="24"/>
      <c r="C17" s="24"/>
      <c r="D17" s="24"/>
      <c r="E17" s="21" t="s">
        <v>70</v>
      </c>
      <c r="F17" s="22">
        <v>6000</v>
      </c>
      <c r="G17" s="22">
        <v>60</v>
      </c>
      <c r="H17" s="22">
        <f t="shared" si="0"/>
        <v>6060</v>
      </c>
      <c r="I17" s="16" t="s">
        <v>71</v>
      </c>
      <c r="J17" s="31">
        <v>25.8</v>
      </c>
      <c r="K17" s="31">
        <v>26.3</v>
      </c>
      <c r="L17" s="30"/>
    </row>
    <row r="18" s="1" customFormat="1" ht="24.75" customHeight="1" spans="1:12">
      <c r="A18" s="23"/>
      <c r="B18" s="24"/>
      <c r="C18" s="24"/>
      <c r="D18" s="24"/>
      <c r="E18" s="21" t="s">
        <v>70</v>
      </c>
      <c r="F18" s="22">
        <v>6000</v>
      </c>
      <c r="G18" s="22">
        <v>60</v>
      </c>
      <c r="H18" s="22">
        <f t="shared" si="0"/>
        <v>6060</v>
      </c>
      <c r="I18" s="16" t="s">
        <v>72</v>
      </c>
      <c r="J18" s="31">
        <v>25.8</v>
      </c>
      <c r="K18" s="31">
        <v>26.3</v>
      </c>
      <c r="L18" s="30"/>
    </row>
    <row r="19" s="1" customFormat="1" ht="24.75" customHeight="1" spans="1:12">
      <c r="A19" s="23"/>
      <c r="B19" s="24"/>
      <c r="C19" s="24"/>
      <c r="D19" s="24"/>
      <c r="E19" s="21" t="s">
        <v>70</v>
      </c>
      <c r="F19" s="22">
        <v>6000</v>
      </c>
      <c r="G19" s="22">
        <v>60</v>
      </c>
      <c r="H19" s="22">
        <f t="shared" si="0"/>
        <v>6060</v>
      </c>
      <c r="I19" s="16" t="s">
        <v>73</v>
      </c>
      <c r="J19" s="31">
        <v>25.8</v>
      </c>
      <c r="K19" s="31">
        <v>26.3</v>
      </c>
      <c r="L19" s="30"/>
    </row>
    <row r="20" s="1" customFormat="1" ht="24.75" customHeight="1" spans="1:12">
      <c r="A20" s="23"/>
      <c r="B20" s="24"/>
      <c r="C20" s="24"/>
      <c r="D20" s="24"/>
      <c r="E20" s="21" t="s">
        <v>70</v>
      </c>
      <c r="F20" s="22">
        <v>6000</v>
      </c>
      <c r="G20" s="22">
        <v>60</v>
      </c>
      <c r="H20" s="22">
        <f t="shared" si="0"/>
        <v>6060</v>
      </c>
      <c r="I20" s="16" t="s">
        <v>74</v>
      </c>
      <c r="J20" s="31">
        <v>25.8</v>
      </c>
      <c r="K20" s="31">
        <v>26.3</v>
      </c>
      <c r="L20" s="30"/>
    </row>
    <row r="21" s="1" customFormat="1" ht="24.75" customHeight="1" spans="1:12">
      <c r="A21" s="23"/>
      <c r="B21" s="24"/>
      <c r="C21" s="24"/>
      <c r="D21" s="24"/>
      <c r="E21" s="21" t="s">
        <v>70</v>
      </c>
      <c r="F21" s="22">
        <v>6000</v>
      </c>
      <c r="G21" s="22">
        <v>60</v>
      </c>
      <c r="H21" s="22">
        <f t="shared" si="0"/>
        <v>6060</v>
      </c>
      <c r="I21" s="16" t="s">
        <v>75</v>
      </c>
      <c r="J21" s="31">
        <v>25.8</v>
      </c>
      <c r="K21" s="31">
        <v>26.3</v>
      </c>
      <c r="L21" s="30"/>
    </row>
    <row r="22" s="1" customFormat="1" ht="24.75" customHeight="1" spans="1:12">
      <c r="A22" s="23"/>
      <c r="B22" s="24"/>
      <c r="C22" s="24"/>
      <c r="D22" s="24"/>
      <c r="E22" s="21" t="s">
        <v>70</v>
      </c>
      <c r="F22" s="22">
        <v>6000</v>
      </c>
      <c r="G22" s="22">
        <v>60</v>
      </c>
      <c r="H22" s="22">
        <f t="shared" si="0"/>
        <v>6060</v>
      </c>
      <c r="I22" s="16" t="s">
        <v>76</v>
      </c>
      <c r="J22" s="31">
        <v>25.8</v>
      </c>
      <c r="K22" s="31">
        <v>26.3</v>
      </c>
      <c r="L22" s="30"/>
    </row>
    <row r="23" s="1" customFormat="1" ht="24.75" customHeight="1" spans="1:12">
      <c r="A23" s="23"/>
      <c r="B23" s="24"/>
      <c r="C23" s="24"/>
      <c r="D23" s="24"/>
      <c r="E23" s="21" t="s">
        <v>70</v>
      </c>
      <c r="F23" s="22">
        <v>2500</v>
      </c>
      <c r="G23" s="22">
        <v>25</v>
      </c>
      <c r="H23" s="22">
        <f t="shared" si="0"/>
        <v>2525</v>
      </c>
      <c r="I23" s="16" t="s">
        <v>77</v>
      </c>
      <c r="J23" s="31">
        <v>10.5</v>
      </c>
      <c r="K23" s="31">
        <v>11</v>
      </c>
      <c r="L23" s="30"/>
    </row>
    <row r="24" s="1" customFormat="1" ht="24.75" customHeight="1" spans="1:12">
      <c r="A24" s="23"/>
      <c r="B24" s="24"/>
      <c r="C24" s="24"/>
      <c r="D24" s="24"/>
      <c r="E24" s="21" t="s">
        <v>78</v>
      </c>
      <c r="F24" s="22">
        <v>500</v>
      </c>
      <c r="G24" s="22">
        <v>5</v>
      </c>
      <c r="H24" s="22">
        <f t="shared" si="0"/>
        <v>505</v>
      </c>
      <c r="I24" s="16" t="s">
        <v>79</v>
      </c>
      <c r="J24" s="31">
        <v>37.5</v>
      </c>
      <c r="K24" s="31">
        <v>38</v>
      </c>
      <c r="L24" s="30"/>
    </row>
    <row r="25" s="1" customFormat="1" ht="24.75" customHeight="1" spans="1:12">
      <c r="A25" s="23"/>
      <c r="B25" s="24"/>
      <c r="C25" s="24"/>
      <c r="D25" s="24"/>
      <c r="E25" s="21" t="s">
        <v>78</v>
      </c>
      <c r="F25" s="22">
        <v>500</v>
      </c>
      <c r="G25" s="22">
        <v>5</v>
      </c>
      <c r="H25" s="22">
        <f>SUM(F25+G25)</f>
        <v>505</v>
      </c>
      <c r="I25" s="16" t="s">
        <v>80</v>
      </c>
      <c r="J25" s="31">
        <v>37.5</v>
      </c>
      <c r="K25" s="31">
        <v>38</v>
      </c>
      <c r="L25" s="30"/>
    </row>
    <row r="26" s="1" customFormat="1" ht="24.75" customHeight="1" spans="1:12">
      <c r="A26" s="23"/>
      <c r="B26" s="24"/>
      <c r="C26" s="24"/>
      <c r="D26" s="24"/>
      <c r="E26" s="21" t="s">
        <v>78</v>
      </c>
      <c r="F26" s="22">
        <v>409</v>
      </c>
      <c r="G26" s="22">
        <v>4</v>
      </c>
      <c r="H26" s="22">
        <f>SUM(F26+G26)</f>
        <v>413</v>
      </c>
      <c r="I26" s="16" t="s">
        <v>81</v>
      </c>
      <c r="J26" s="31">
        <v>30.6</v>
      </c>
      <c r="K26" s="31">
        <v>31.1</v>
      </c>
      <c r="L26" s="30"/>
    </row>
    <row r="27" s="1" customFormat="1" ht="24.75" customHeight="1" spans="1:12">
      <c r="A27" s="25"/>
      <c r="B27" s="24"/>
      <c r="C27" s="24"/>
      <c r="D27" s="24"/>
      <c r="E27" s="26"/>
      <c r="F27" s="22"/>
      <c r="G27" s="22"/>
      <c r="H27" s="22"/>
      <c r="I27" s="32"/>
      <c r="J27" s="31"/>
      <c r="K27" s="31"/>
      <c r="L27" s="30"/>
    </row>
    <row r="28" s="1" customFormat="1" ht="24.75" customHeight="1" spans="1:12">
      <c r="A28" s="25" t="s">
        <v>56</v>
      </c>
      <c r="B28" s="24"/>
      <c r="C28" s="24"/>
      <c r="D28" s="24"/>
      <c r="E28" s="24"/>
      <c r="F28" s="22">
        <f>SUM(F8:F26)</f>
        <v>102709</v>
      </c>
      <c r="G28" s="22">
        <f>SUM(G8:G26)</f>
        <v>1027</v>
      </c>
      <c r="H28" s="22">
        <f>SUM(H8:H26)</f>
        <v>103736</v>
      </c>
      <c r="I28" s="32" t="s">
        <v>82</v>
      </c>
      <c r="J28" s="31">
        <f>SUM(J8:J26)</f>
        <v>490.4</v>
      </c>
      <c r="K28" s="31">
        <f>SUM(K8:K26)</f>
        <v>499.9</v>
      </c>
      <c r="L28" s="30"/>
    </row>
    <row r="33" spans="13:13">
      <c r="M33" s="9"/>
    </row>
    <row r="35" spans="13:13">
      <c r="M35" s="1"/>
    </row>
    <row r="36" ht="34" customHeight="1" spans="13:13">
      <c r="M36" s="1"/>
    </row>
    <row r="37" ht="29" customHeight="1" spans="13:13">
      <c r="M37" s="1"/>
    </row>
    <row r="38" ht="26" customHeight="1" spans="13:13">
      <c r="M38" s="1"/>
    </row>
    <row r="39" ht="26" customHeight="1" spans="13:13">
      <c r="M39" s="1"/>
    </row>
    <row r="40" ht="26" customHeight="1" spans="13:13">
      <c r="M40" s="1"/>
    </row>
    <row r="41" ht="26" customHeight="1" spans="13:13">
      <c r="M41" s="1"/>
    </row>
    <row r="42" ht="26" customHeight="1" spans="13:13">
      <c r="M42" s="1"/>
    </row>
    <row r="43" ht="26" customHeight="1" spans="13:13">
      <c r="M43" s="1"/>
    </row>
    <row r="44" ht="26" customHeight="1" spans="13:13">
      <c r="M44" s="1"/>
    </row>
    <row r="45" ht="26" customHeight="1" spans="13:13">
      <c r="M45" s="1"/>
    </row>
    <row r="46" ht="26" customHeight="1" spans="13:13">
      <c r="M46" s="1"/>
    </row>
    <row r="47" ht="26" customHeight="1" spans="13:13">
      <c r="M47" s="1"/>
    </row>
    <row r="48" ht="26" customHeight="1" spans="13:13">
      <c r="M48" s="1"/>
    </row>
    <row r="49" ht="26" customHeight="1" spans="13:13">
      <c r="M49" s="1"/>
    </row>
    <row r="50" ht="26" customHeight="1" spans="13:13">
      <c r="M50" s="1"/>
    </row>
    <row r="51" ht="26" customHeight="1" spans="13:13">
      <c r="M51" s="1"/>
    </row>
    <row r="52" ht="26" customHeight="1" spans="13:13">
      <c r="M52" s="1"/>
    </row>
    <row r="53" ht="30" customHeight="1" spans="13:13">
      <c r="M53" s="1"/>
    </row>
    <row r="54" ht="26" customHeight="1" spans="13:13">
      <c r="M54" s="1"/>
    </row>
    <row r="55" ht="24" customHeight="1" spans="13:13">
      <c r="M55" s="1"/>
    </row>
    <row r="56" ht="25" customHeight="1" spans="13:13">
      <c r="M56" s="1"/>
    </row>
    <row r="57" ht="32" customHeight="1" spans="13:13">
      <c r="M57" s="1"/>
    </row>
    <row r="58" spans="13:13">
      <c r="M58" s="1"/>
    </row>
    <row r="59" ht="21" customHeight="1" spans="13:13">
      <c r="M59" s="1"/>
    </row>
  </sheetData>
  <mergeCells count="5">
    <mergeCell ref="A1:L1"/>
    <mergeCell ref="A2:L2"/>
    <mergeCell ref="E3:F3"/>
    <mergeCell ref="D4:M4"/>
    <mergeCell ref="A8:A26"/>
  </mergeCells>
  <pageMargins left="0.7" right="0.7" top="0.75" bottom="0.75" header="0.3" footer="0.3"/>
  <pageSetup paperSize="9" scale="60"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第一批</vt:lpstr>
      <vt:lpstr>第二批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Kacery</dc:creator>
  <cp:lastModifiedBy>路</cp:lastModifiedBy>
  <dcterms:created xsi:type="dcterms:W3CDTF">2017-02-25T05:34:00Z</dcterms:created>
  <cp:lastPrinted>2020-06-09T07:18:00Z</cp:lastPrinted>
  <dcterms:modified xsi:type="dcterms:W3CDTF">2024-07-11T07:29:41Z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9130DE38DDDC4EA1ADD562926396223D_13</vt:lpwstr>
  </property>
</Properties>
</file>