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/>
  <c r="H10"/>
  <c r="H11"/>
  <c r="H12"/>
  <c r="H13"/>
  <c r="H8"/>
  <c r="F14"/>
  <c r="G9"/>
  <c r="G10"/>
</calcChain>
</file>

<file path=xl/sharedStrings.xml><?xml version="1.0" encoding="utf-8"?>
<sst xmlns="http://schemas.openxmlformats.org/spreadsheetml/2006/main" count="49" uniqueCount="39">
  <si>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</si>
  <si>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</si>
  <si>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</si>
  <si>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</si>
  <si>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</si>
  <si>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</si>
  <si>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</si>
  <si>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</si>
  <si>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</si>
  <si>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</si>
  <si>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</si>
  <si>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</si>
  <si>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</si>
  <si>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</si>
  <si>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</si>
  <si>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</si>
  <si>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</si>
  <si>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</si>
  <si>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</si>
  <si>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</si>
  <si>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</si>
  <si>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</si>
  <si>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</si>
  <si>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</si>
  <si>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</si>
  <si>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</si>
  <si>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</si>
  <si>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</si>
  <si>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SF 1536474960090</t>
    <phoneticPr fontId="17" type="noConversion"/>
  </si>
  <si>
    <t>D7799AX</t>
    <phoneticPr fontId="17" type="noConversion"/>
  </si>
  <si>
    <t>贴纸</t>
  </si>
  <si>
    <t>45*70</t>
    <phoneticPr fontId="17" type="noConversion"/>
  </si>
  <si>
    <t>D7800AX</t>
    <phoneticPr fontId="17" type="noConversion"/>
  </si>
  <si>
    <t>贴纸</t>
    <phoneticPr fontId="17" type="noConversion"/>
  </si>
  <si>
    <t>D7884AX</t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</si>
  <si>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7" type="noConversion"/>
  </si>
  <si>
    <t>135*100</t>
    <phoneticPr fontId="17" type="noConversion"/>
  </si>
  <si>
    <t xml:space="preserve">P24070276  //S24070170          </t>
    <phoneticPr fontId="17" type="noConversion"/>
  </si>
  <si>
    <t xml:space="preserve">广州市斯慕皮件有限公司 Emma  15919314156  广州市花都区狮岭镇望成路5号盛世大厦4楼 </t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</si>
</sst>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rgb="FF333333"/>
      <name val="Helvetic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47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center" vertical="center"/>
    </xf>
    <xf numFmtId="179" fontId="1" fillId="2" borderId="7" xfId="0" applyFont="1" applyFill="1" applyBorder="1" applyAlignment="1">
      <alignment horizontal="right" vertical="center"/>
    </xf>
    <xf numFmtId="179" fontId="1" fillId="2" borderId="7" xfId="0" applyFont="1" applyFill="1" applyBorder="1" applyAlignment="1">
      <alignment horizontal="center" vertical="center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6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179" fontId="13" fillId="2" borderId="8" xfId="0" applyFont="1" applyFill="1" applyBorder="1" applyAlignment="1">
      <alignment horizontal="center" vertical="center"/>
    </xf>
    <xf numFmtId="179" fontId="13" fillId="2" borderId="9" xfId="0" applyFont="1" applyFill="1" applyBorder="1" applyAlignment="1">
      <alignment horizontal="center" vertical="center"/>
    </xf>
    <xf numFmtId="179" fontId="13" fillId="2" borderId="10" xfId="0" applyFont="1" applyFill="1" applyBorder="1" applyAlignment="1">
      <alignment horizontal="center" vertical="center"/>
    </xf>
    <xf numFmtId="179" fontId="13" fillId="2" borderId="11" xfId="0" applyFont="1" applyFill="1" applyBorder="1" applyAlignment="1">
      <alignment horizontal="center" vertical="center"/>
    </xf>
    <xf numFmtId="179" fontId="13" fillId="2" borderId="12" xfId="0" applyFont="1" applyFill="1" applyBorder="1" applyAlignment="1">
      <alignment horizontal="center" vertical="center"/>
    </xf>
    <xf numFmtId="179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179" fontId="23" fillId="0" borderId="1" xfId="0" applyFont="1" applyBorder="1">
      <alignment vertical="center"/>
    </xf>
    <xf numFmtId="0" fontId="22" fillId="0" borderId="1" xfId="0" applyNumberFormat="1" applyFont="1" applyBorder="1" applyAlignment="1">
      <alignment horizontal="center" vertical="center"/>
    </xf>
    <xf numFmtId="179" fontId="0" fillId="0" borderId="1" xfId="0" applyBorder="1">
      <alignment vertical="center"/>
    </xf>
    <xf numFmtId="179" fontId="24" fillId="0" borderId="1" xfId="0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7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sqref="A1:L14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2" ht="26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27" thickBot="1">
      <c r="A2" s="30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ht="15" customHeight="1">
      <c r="A3" s="7"/>
      <c r="B3" s="7"/>
      <c r="C3" s="7"/>
      <c r="D3" s="6" t="s">
        <v>0</v>
      </c>
      <c r="E3" s="33">
        <v>45485</v>
      </c>
      <c r="F3" s="34"/>
      <c r="G3" s="21" t="s">
        <v>38</v>
      </c>
      <c r="H3" s="22"/>
      <c r="I3" s="22"/>
      <c r="J3" s="22"/>
      <c r="K3" s="22"/>
      <c r="L3" s="23"/>
    </row>
    <row r="4" spans="1:12" ht="15">
      <c r="A4" s="8"/>
      <c r="B4" s="5"/>
      <c r="C4" s="35" t="s">
        <v>1</v>
      </c>
      <c r="D4" s="35"/>
      <c r="E4" s="36" t="s">
        <v>28</v>
      </c>
      <c r="F4" s="37"/>
      <c r="G4" s="21"/>
      <c r="H4" s="22"/>
      <c r="I4" s="22"/>
      <c r="J4" s="22"/>
      <c r="K4" s="22"/>
      <c r="L4" s="23"/>
    </row>
    <row r="5" spans="1:12" ht="9.75" customHeight="1">
      <c r="A5" s="5"/>
      <c r="B5" s="9"/>
      <c r="C5" s="5"/>
      <c r="D5" s="5"/>
      <c r="E5" s="5"/>
      <c r="F5" s="10"/>
      <c r="G5" s="24"/>
      <c r="H5" s="25"/>
      <c r="I5" s="25"/>
      <c r="J5" s="25"/>
      <c r="K5" s="25"/>
      <c r="L5" s="26"/>
    </row>
    <row r="6" spans="1:12" ht="25.5">
      <c r="A6" s="11" t="s">
        <v>22</v>
      </c>
      <c r="B6" s="12" t="s">
        <v>18</v>
      </c>
      <c r="C6" s="12" t="s">
        <v>19</v>
      </c>
      <c r="D6" s="3" t="s">
        <v>20</v>
      </c>
      <c r="E6" s="3" t="s">
        <v>2</v>
      </c>
      <c r="F6" s="13" t="s">
        <v>3</v>
      </c>
      <c r="G6" s="14" t="s">
        <v>4</v>
      </c>
      <c r="H6" s="14" t="s">
        <v>5</v>
      </c>
      <c r="I6" s="15" t="s">
        <v>6</v>
      </c>
      <c r="J6" s="16" t="s">
        <v>7</v>
      </c>
      <c r="K6" s="16" t="s">
        <v>8</v>
      </c>
      <c r="L6" s="12" t="s">
        <v>9</v>
      </c>
    </row>
    <row r="7" spans="1:12" ht="25.5">
      <c r="A7" s="17" t="s">
        <v>23</v>
      </c>
      <c r="B7" s="18" t="s">
        <v>21</v>
      </c>
      <c r="C7" s="19" t="s">
        <v>24</v>
      </c>
      <c r="D7" s="4" t="s">
        <v>25</v>
      </c>
      <c r="E7" s="5" t="s">
        <v>17</v>
      </c>
      <c r="F7" s="13" t="s">
        <v>10</v>
      </c>
      <c r="G7" s="14" t="s">
        <v>11</v>
      </c>
      <c r="H7" s="14" t="s">
        <v>12</v>
      </c>
      <c r="I7" s="20" t="s">
        <v>13</v>
      </c>
      <c r="J7" s="16" t="s">
        <v>14</v>
      </c>
      <c r="K7" s="16" t="s">
        <v>15</v>
      </c>
      <c r="L7" s="12" t="s">
        <v>16</v>
      </c>
    </row>
    <row r="8" spans="1:12" ht="25.5" customHeight="1">
      <c r="A8" s="38" t="s">
        <v>37</v>
      </c>
      <c r="B8" s="39" t="s">
        <v>31</v>
      </c>
      <c r="C8" s="39" t="s">
        <v>29</v>
      </c>
      <c r="D8" s="40" t="s">
        <v>30</v>
      </c>
      <c r="E8" s="39"/>
      <c r="F8" s="44">
        <v>2821</v>
      </c>
      <c r="G8" s="41">
        <v>30</v>
      </c>
      <c r="H8" s="46">
        <f>F8+G8</f>
        <v>2851</v>
      </c>
      <c r="I8" s="42"/>
      <c r="J8" s="42"/>
      <c r="K8" s="42"/>
      <c r="L8" s="42"/>
    </row>
    <row r="9" spans="1:12">
      <c r="A9" s="38"/>
      <c r="B9" s="39" t="s">
        <v>31</v>
      </c>
      <c r="C9" s="39" t="s">
        <v>32</v>
      </c>
      <c r="D9" s="43" t="s">
        <v>33</v>
      </c>
      <c r="E9" s="39"/>
      <c r="F9" s="44">
        <v>610</v>
      </c>
      <c r="G9" s="41">
        <f t="shared" ref="G9:G13" si="0">F9*0.03</f>
        <v>18.3</v>
      </c>
      <c r="H9" s="46">
        <f t="shared" ref="H9:H13" si="1">F9+G9</f>
        <v>628.29999999999995</v>
      </c>
      <c r="I9" s="42"/>
      <c r="J9" s="42"/>
      <c r="K9" s="42"/>
      <c r="L9" s="42"/>
    </row>
    <row r="10" spans="1:12">
      <c r="A10" s="38"/>
      <c r="B10" s="39" t="s">
        <v>31</v>
      </c>
      <c r="C10" s="39" t="s">
        <v>34</v>
      </c>
      <c r="D10" s="43" t="s">
        <v>33</v>
      </c>
      <c r="E10" s="39"/>
      <c r="F10" s="44">
        <v>260</v>
      </c>
      <c r="G10" s="41">
        <f t="shared" si="0"/>
        <v>7.8</v>
      </c>
      <c r="H10" s="46">
        <f t="shared" si="1"/>
        <v>267.8</v>
      </c>
      <c r="I10" s="42"/>
      <c r="J10" s="42"/>
      <c r="K10" s="42"/>
      <c r="L10" s="42"/>
    </row>
    <row r="11" spans="1:12">
      <c r="A11" s="38"/>
      <c r="B11" s="39" t="s">
        <v>36</v>
      </c>
      <c r="C11" s="39" t="s">
        <v>29</v>
      </c>
      <c r="D11" s="39" t="s">
        <v>35</v>
      </c>
      <c r="E11" s="39"/>
      <c r="F11" s="44">
        <v>1267</v>
      </c>
      <c r="G11" s="41">
        <v>30</v>
      </c>
      <c r="H11" s="46">
        <f t="shared" si="1"/>
        <v>1297</v>
      </c>
      <c r="I11" s="42"/>
      <c r="J11" s="42"/>
      <c r="K11" s="42"/>
      <c r="L11" s="42"/>
    </row>
    <row r="12" spans="1:12">
      <c r="A12" s="38"/>
      <c r="B12" s="39" t="s">
        <v>36</v>
      </c>
      <c r="C12" s="39" t="s">
        <v>32</v>
      </c>
      <c r="D12" s="39" t="s">
        <v>35</v>
      </c>
      <c r="E12" s="39"/>
      <c r="F12" s="44">
        <v>1200</v>
      </c>
      <c r="G12" s="41">
        <v>30</v>
      </c>
      <c r="H12" s="46">
        <f t="shared" si="1"/>
        <v>1230</v>
      </c>
      <c r="I12" s="42"/>
      <c r="J12" s="42"/>
      <c r="K12" s="42"/>
      <c r="L12" s="42"/>
    </row>
    <row r="13" spans="1:12">
      <c r="A13" s="38"/>
      <c r="B13" s="39" t="s">
        <v>36</v>
      </c>
      <c r="C13" s="39" t="s">
        <v>34</v>
      </c>
      <c r="D13" s="39" t="s">
        <v>35</v>
      </c>
      <c r="E13" s="39"/>
      <c r="F13" s="44">
        <v>567</v>
      </c>
      <c r="G13" s="41">
        <v>10</v>
      </c>
      <c r="H13" s="46">
        <f t="shared" si="1"/>
        <v>577</v>
      </c>
      <c r="I13" s="42"/>
      <c r="J13" s="42"/>
      <c r="K13" s="42"/>
      <c r="L13" s="42"/>
    </row>
    <row r="14" spans="1:12">
      <c r="F14" s="45">
        <f>SUM(F8:F13)</f>
        <v>6725</v>
      </c>
    </row>
  </sheetData>
  <mergeCells count="7">
    <mergeCell ref="G3:L5"/>
    <mergeCell ref="A1:L1"/>
    <mergeCell ref="A2:L2"/>
    <mergeCell ref="E3:F3"/>
    <mergeCell ref="C4:D4"/>
    <mergeCell ref="E4:F4"/>
    <mergeCell ref="A8:A13"/>
  </mergeCells>
  <phoneticPr fontId="17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2024-07-12T06:53:56Z</cp:lastPrinted>
  <dcterms:created xsi:type="dcterms:W3CDTF">2017-02-25T05:34:00Z</dcterms:created>
  <dcterms:modified xsi:type="dcterms:W3CDTF">2024-07-12T06:58:48Z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