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<sst xmlns="http://schemas.openxmlformats.org/spreadsheetml/2006/main" count="94" uniqueCount="69">
  <si>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</si>
  <si>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</si>
  <si>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</si>
  <si>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</si>
  <si>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SF3113000323899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</si>
  <si>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</si>
  <si>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</si>
  <si>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</si>
  <si>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</si>
  <si>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</si>
  <si>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</si>
  <si>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</si>
  <si>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</si>
  <si>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</si>
  <si>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</si>
  <si>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</si>
  <si>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</si>
  <si>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</si>
  <si>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</si>
  <si>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</si>
  <si>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</si>
  <si>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</si>
  <si>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</si>
  <si>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</si>
  <si>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</si>
  <si>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</si>
  <si>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</si>
  <si>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</si>
  <si>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</si>
  <si>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58396-25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</si>
  <si>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</si>
  <si>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4786-270</t>
  </si>
  <si>
    <t>712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</si>
  <si>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</si>
  <si>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</si>
  <si>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</si>
  <si>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</si>
  <si>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</si>
  <si>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</si>
  <si>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</si>
  <si>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</si>
  <si>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</si>
  <si>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58396-25南美单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</si>
  <si>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</si>
  <si>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</si>
  <si>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</si>
  <si>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</si>
  <si>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</si>
  <si>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</si>
  <si>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4786-270中国产地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</si>
  <si>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</si>
  <si>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</si>
  <si>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</si>
  <si>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</si>
  <si>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</si>
  <si>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</si>
  <si>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</si>
  <si>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</si>
  <si>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</si>
  <si>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</si>
  <si>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</si>
  <si>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</si>
  <si>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</si>
  <si>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</si>
  <si>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04786270712015</t>
  </si>
  <si>
    <t>04786270712022</t>
  </si>
  <si>
    <t>04786270712039</t>
  </si>
  <si>
    <t>04786270712046</t>
  </si>
  <si>
    <t>04786270712053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</si>
</sst>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151765</xdr:rowOff>
    </xdr:from>
    <xdr:to>
      <xdr:col>1</xdr:col>
      <xdr:colOff>1495425</xdr:colOff>
      <xdr:row>6</xdr:row>
      <xdr:rowOff>1419860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28875" y="3253740"/>
          <a:ext cx="1190625" cy="1268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13" sqref="F1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173</v>
      </c>
      <c r="G8" s="41">
        <f t="shared" ref="G8:G18" si="0">F8*0.05</f>
        <v>8.65</v>
      </c>
      <c r="H8" s="41">
        <f t="shared" ref="H8:H18" si="1">SUM(F8:G8)</f>
        <v>181.65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275</v>
      </c>
      <c r="G9" s="41">
        <f t="shared" si="0"/>
        <v>13.75</v>
      </c>
      <c r="H9" s="41">
        <f t="shared" si="1"/>
        <v>288.75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306</v>
      </c>
      <c r="G10" s="41">
        <f t="shared" si="0"/>
        <v>15.3</v>
      </c>
      <c r="H10" s="41">
        <f t="shared" si="1"/>
        <v>321.3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173</v>
      </c>
      <c r="G11" s="41">
        <f t="shared" si="0"/>
        <v>8.65</v>
      </c>
      <c r="H11" s="41">
        <f t="shared" si="1"/>
        <v>181.65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92</v>
      </c>
      <c r="G12" s="41">
        <f t="shared" si="0"/>
        <v>4.6</v>
      </c>
      <c r="H12" s="41">
        <f t="shared" si="1"/>
        <v>96.6</v>
      </c>
      <c r="I12" s="47"/>
      <c r="J12" s="48"/>
      <c r="K12" s="48"/>
      <c r="L12" s="49"/>
    </row>
    <row r="13" ht="30" spans="1:12">
      <c r="A13" s="7" t="s">
        <v>42</v>
      </c>
      <c r="B13" s="7" t="s">
        <v>43</v>
      </c>
      <c r="C13" s="38" t="s">
        <v>31</v>
      </c>
      <c r="D13" s="39" t="s">
        <v>32</v>
      </c>
      <c r="E13" s="35"/>
      <c r="F13" s="40">
        <f>SUM(F8:F12)</f>
        <v>1019</v>
      </c>
      <c r="G13" s="41">
        <f t="shared" si="0"/>
        <v>50.95</v>
      </c>
      <c r="H13" s="41">
        <f t="shared" si="1"/>
        <v>1069.95</v>
      </c>
      <c r="I13" s="47"/>
      <c r="J13" s="48"/>
      <c r="K13" s="48"/>
      <c r="L13" s="49"/>
    </row>
    <row r="14" ht="30" spans="1:12">
      <c r="A14" s="7" t="s">
        <v>42</v>
      </c>
      <c r="B14" s="7" t="s">
        <v>43</v>
      </c>
      <c r="C14" s="38" t="s">
        <v>31</v>
      </c>
      <c r="D14" s="39" t="s">
        <v>32</v>
      </c>
      <c r="E14" s="35"/>
      <c r="F14" s="40">
        <f>SUM(F8:F12)</f>
        <v>1019</v>
      </c>
      <c r="G14" s="41">
        <f t="shared" si="0"/>
        <v>50.95</v>
      </c>
      <c r="H14" s="41">
        <f t="shared" si="1"/>
        <v>1069.95</v>
      </c>
      <c r="I14" s="47"/>
      <c r="J14" s="48"/>
      <c r="K14" s="48"/>
      <c r="L14" s="49"/>
    </row>
    <row r="15" ht="30" spans="1:12">
      <c r="A15" s="7" t="s">
        <v>42</v>
      </c>
      <c r="B15" s="7" t="s">
        <v>43</v>
      </c>
      <c r="C15" s="38" t="s">
        <v>31</v>
      </c>
      <c r="D15" s="39" t="s">
        <v>32</v>
      </c>
      <c r="E15" s="35"/>
      <c r="F15" s="40">
        <f>SUM(F8:F12)</f>
        <v>1019</v>
      </c>
      <c r="G15" s="41">
        <f t="shared" si="0"/>
        <v>50.95</v>
      </c>
      <c r="H15" s="41">
        <f t="shared" si="1"/>
        <v>1069.95</v>
      </c>
      <c r="I15" s="47"/>
      <c r="J15" s="48"/>
      <c r="K15" s="48"/>
      <c r="L15" s="49"/>
    </row>
    <row r="16" ht="45" customHeight="1" spans="1:12">
      <c r="A16" s="7" t="s">
        <v>42</v>
      </c>
      <c r="B16" s="7" t="s">
        <v>43</v>
      </c>
      <c r="C16" s="38" t="s">
        <v>31</v>
      </c>
      <c r="D16" s="39" t="s">
        <v>32</v>
      </c>
      <c r="E16" s="35"/>
      <c r="F16" s="40">
        <f>SUM(F8:F12)</f>
        <v>1019</v>
      </c>
      <c r="G16" s="41">
        <f t="shared" si="0"/>
        <v>50.95</v>
      </c>
      <c r="H16" s="41">
        <f t="shared" si="1"/>
        <v>1069.95</v>
      </c>
      <c r="I16" s="47"/>
      <c r="J16" s="48"/>
      <c r="K16" s="48"/>
      <c r="L16" s="49"/>
    </row>
    <row r="17" ht="45" customHeight="1" spans="1:12">
      <c r="A17" s="7" t="s">
        <v>42</v>
      </c>
      <c r="B17" s="43" t="s">
        <v>44</v>
      </c>
      <c r="C17" s="38" t="s">
        <v>31</v>
      </c>
      <c r="D17" s="39" t="s">
        <v>32</v>
      </c>
      <c r="E17" s="35"/>
      <c r="F17" s="40">
        <f>SUM(F8:F12)</f>
        <v>1019</v>
      </c>
      <c r="G17" s="41">
        <f t="shared" si="0"/>
        <v>50.95</v>
      </c>
      <c r="H17" s="41">
        <f t="shared" si="1"/>
        <v>1069.95</v>
      </c>
      <c r="I17" s="47"/>
      <c r="J17" s="48"/>
      <c r="K17" s="48"/>
      <c r="L17" s="49"/>
    </row>
    <row r="18" ht="15" spans="1:12">
      <c r="A18" s="40" t="s">
        <v>45</v>
      </c>
      <c r="B18" s="7"/>
      <c r="C18" s="38"/>
      <c r="D18" s="40"/>
      <c r="E18" s="35"/>
      <c r="F18" s="40">
        <f>SUM(F8:F17)</f>
        <v>6114</v>
      </c>
      <c r="G18" s="41">
        <f t="shared" si="0"/>
        <v>305.7</v>
      </c>
      <c r="H18" s="41">
        <f t="shared" si="1"/>
        <v>6419.7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0" sqref="B20:B23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26" customHeight="1" spans="1:3">
      <c r="A3" s="4" t="s">
        <v>47</v>
      </c>
      <c r="B3" s="7" t="s">
        <v>42</v>
      </c>
      <c r="C3" s="8"/>
    </row>
    <row r="4" ht="14.2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67</v>
      </c>
    </row>
    <row r="19" spans="1:1">
      <c r="A19" s="51" t="s">
        <v>68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  <row r="23" spans="1:1">
      <c r="A23" s="51" t="s">
        <v>67</v>
      </c>
    </row>
    <row r="24" spans="1:1">
      <c r="A24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2024-07-13T16:12:21Z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22134B371AB942028D0C7DD990B9DCF1_12</vt:lpwstr>
  </property>
</Properties>
</file>